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529ED55B-AB32-4468-8D3F-A45EF9ECCB63}" xr6:coauthVersionLast="47" xr6:coauthVersionMax="47" xr10:uidLastSave="{00000000-0000-0000-0000-000000000000}"/>
  <bookViews>
    <workbookView xWindow="-120" yWindow="-120" windowWidth="20730" windowHeight="11310" tabRatio="939" firstSheet="2" activeTab="8" xr2:uid="{00000000-000D-0000-FFFF-FFFF00000000}"/>
  </bookViews>
  <sheets>
    <sheet name="案内" sheetId="26" r:id="rId1"/>
    <sheet name="必要書類" sheetId="27" r:id="rId2"/>
    <sheet name="幼稚園型等認定変更届" sheetId="24" r:id="rId3"/>
    <sheet name="確認事項変更届" sheetId="25" r:id="rId4"/>
    <sheet name="誓約書（確認　様式1）" sheetId="28" r:id="rId5"/>
    <sheet name="誓約書（認定　様式1）" sheetId="35" r:id="rId6"/>
    <sheet name="園長の資格証明（様式4）" sheetId="30" r:id="rId7"/>
    <sheet name="宣誓書（様式5）" sheetId="34" r:id="rId8"/>
    <sheet name="施設に関する調書（様式6-1）" sheetId="36" r:id="rId9"/>
    <sheet name="業務管理体制変更届出書（様式２）" sheetId="32" r:id="rId10"/>
    <sheet name="上乗せ徴収に関する届出書（第13-２号）" sheetId="33" r:id="rId11"/>
  </sheets>
  <definedNames>
    <definedName name="_xlnm._FilterDatabase" localSheetId="1" hidden="1">必要書類!$B$5:$N$26</definedName>
    <definedName name="_xlnm.Print_Area" localSheetId="0">案内!$A$1:$U$46</definedName>
    <definedName name="_xlnm.Print_Area" localSheetId="6">'園長の資格証明（様式4）'!$A$1:$X$33</definedName>
    <definedName name="_xlnm.Print_Area" localSheetId="3">確認事項変更届!$A$1:$X$33</definedName>
    <definedName name="_xlnm.Print_Area" localSheetId="9">'業務管理体制変更届出書（様式２）'!$B$1:$V$31</definedName>
    <definedName name="_xlnm.Print_Area" localSheetId="8">'施設に関する調書（様式6-1）'!$A$1:$AR$111</definedName>
    <definedName name="_xlnm.Print_Area" localSheetId="10">'上乗せ徴収に関する届出書（第13-２号）'!$A$1:$T$17</definedName>
    <definedName name="_xlnm.Print_Area" localSheetId="4">'誓約書（確認　様式1）'!$A$1:$X$49</definedName>
    <definedName name="_xlnm.Print_Area" localSheetId="5">'誓約書（認定　様式1）'!$A$1:$X$49</definedName>
    <definedName name="_xlnm.Print_Area" localSheetId="7">'宣誓書（様式5）'!$A$1:$V$39</definedName>
    <definedName name="_xlnm.Print_Area" localSheetId="1">必要書類!$A$1:$N$35</definedName>
    <definedName name="_xlnm.Print_Area" localSheetId="2">幼稚園型等認定変更届!$A$1:$X$32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22" i="36" l="1"/>
  <c r="AN24" i="36"/>
  <c r="AH28" i="36"/>
  <c r="Z26" i="36"/>
  <c r="AT52" i="36"/>
  <c r="I3" i="33"/>
  <c r="P4" i="32"/>
  <c r="AU30" i="36"/>
  <c r="AT51" i="36"/>
  <c r="P3" i="25"/>
  <c r="BX51" i="36" a="1"/>
  <c r="BX51" i="36" s="1"/>
  <c r="AT50" i="36"/>
  <c r="CE33" i="36" a="1"/>
  <c r="CE33" i="36" s="1"/>
  <c r="AU31" i="36"/>
  <c r="AT31" i="36"/>
  <c r="CA29" i="36"/>
  <c r="AD29" i="36"/>
  <c r="CE28" i="36"/>
  <c r="BW26" i="36"/>
  <c r="BS26" i="36"/>
  <c r="BO26" i="36"/>
  <c r="BK26" i="36"/>
  <c r="CA26" i="36" s="1"/>
  <c r="V26" i="36"/>
  <c r="R26" i="36"/>
  <c r="N26" i="36"/>
  <c r="CA25" i="36"/>
  <c r="AD25" i="36"/>
  <c r="CA24" i="36"/>
  <c r="AD24" i="36"/>
  <c r="CA23" i="36"/>
  <c r="AD23" i="36"/>
  <c r="CE22" i="36"/>
  <c r="CA22" i="36"/>
  <c r="AD22" i="36"/>
  <c r="CA21" i="36"/>
  <c r="AD21" i="36"/>
  <c r="CE20" i="36"/>
  <c r="BW20" i="36"/>
  <c r="BW30" i="36" s="1"/>
  <c r="BS20" i="36"/>
  <c r="BS30" i="36" s="1"/>
  <c r="BO20" i="36"/>
  <c r="BO30" i="36" s="1"/>
  <c r="BK20" i="36"/>
  <c r="Z20" i="36"/>
  <c r="V20" i="36"/>
  <c r="R20" i="36"/>
  <c r="N20" i="36"/>
  <c r="CE19" i="36"/>
  <c r="CA19" i="36"/>
  <c r="AH19" i="36"/>
  <c r="AD19" i="36"/>
  <c r="CA18" i="36"/>
  <c r="AD18" i="36"/>
  <c r="CE17" i="36"/>
  <c r="CA17" i="36"/>
  <c r="AH17" i="36"/>
  <c r="AD17" i="36"/>
  <c r="CA16" i="36"/>
  <c r="AD16" i="36"/>
  <c r="AU51" i="36" l="1"/>
  <c r="AU52" i="36"/>
  <c r="AU50" i="36"/>
  <c r="N30" i="36"/>
  <c r="R30" i="36"/>
  <c r="Z30" i="36"/>
  <c r="V30" i="36"/>
  <c r="AD20" i="36"/>
  <c r="AH33" i="36" a="1"/>
  <c r="AH33" i="36" s="1"/>
  <c r="AD26" i="36"/>
  <c r="CA20" i="36"/>
  <c r="BX66" i="36" s="1"/>
  <c r="BK30" i="36"/>
  <c r="CA30" i="36" s="1"/>
  <c r="AA51" i="36" l="1" a="1"/>
  <c r="AA51" i="36" s="1"/>
  <c r="AD30" i="36"/>
  <c r="AA66" i="36"/>
  <c r="M8" i="35"/>
  <c r="I7" i="33"/>
  <c r="I6" i="33"/>
  <c r="I5" i="33"/>
  <c r="K10" i="32"/>
  <c r="K9" i="32"/>
  <c r="M6" i="34"/>
  <c r="M5" i="34"/>
  <c r="P7" i="30"/>
  <c r="P5" i="30"/>
  <c r="O18" i="35"/>
  <c r="O20" i="35"/>
  <c r="O22" i="35"/>
  <c r="O24" i="35"/>
  <c r="O26" i="35"/>
  <c r="O28" i="35"/>
  <c r="O30" i="35"/>
  <c r="L18" i="35"/>
  <c r="L20" i="35"/>
  <c r="L22" i="35"/>
  <c r="L24" i="35"/>
  <c r="L26" i="35"/>
  <c r="L28" i="35"/>
  <c r="L30" i="35"/>
  <c r="E18" i="35"/>
  <c r="E19" i="35"/>
  <c r="E20" i="35"/>
  <c r="E21" i="35"/>
  <c r="E22" i="35"/>
  <c r="E23" i="35"/>
  <c r="E24" i="35"/>
  <c r="E25" i="35"/>
  <c r="E26" i="35"/>
  <c r="E27" i="35"/>
  <c r="E28" i="35"/>
  <c r="E29" i="35"/>
  <c r="E30" i="35"/>
  <c r="E31" i="35"/>
  <c r="B18" i="35"/>
  <c r="B20" i="35"/>
  <c r="B22" i="35"/>
  <c r="B24" i="35"/>
  <c r="B26" i="35"/>
  <c r="B28" i="35"/>
  <c r="B30" i="35"/>
  <c r="O16" i="35"/>
  <c r="L16" i="35"/>
  <c r="E17" i="35"/>
  <c r="E16" i="35"/>
  <c r="B16" i="35"/>
  <c r="M8" i="28"/>
  <c r="M7" i="28"/>
  <c r="K14" i="25"/>
  <c r="O7" i="25"/>
  <c r="M7" i="35"/>
  <c r="M25" i="25"/>
  <c r="M20" i="25"/>
  <c r="M29" i="25"/>
  <c r="O6" i="25"/>
  <c r="O5"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44A3065C-7642-43D6-9574-BEC563A37457}">
      <text>
        <r>
          <rPr>
            <b/>
            <sz val="11"/>
            <color indexed="10"/>
            <rFont val="MS P ゴシック"/>
            <family val="3"/>
            <charset val="128"/>
          </rPr>
          <t xml:space="preserve">水色網掛け箇所を御入力ください。
</t>
        </r>
      </text>
    </comment>
    <comment ref="AN4" authorId="0" shapeId="0" xr:uid="{A6F96372-B61B-41FB-BD05-D36BD5C4B2B8}">
      <text>
        <r>
          <rPr>
            <b/>
            <sz val="11"/>
            <color indexed="10"/>
            <rFont val="MS P ゴシック"/>
            <family val="3"/>
            <charset val="128"/>
          </rPr>
          <t>提出日を記入してください。</t>
        </r>
      </text>
    </comment>
    <comment ref="AL8" authorId="0" shapeId="0" xr:uid="{B231E490-18C5-4CD4-A6FC-8B1C4438F73A}">
      <text>
        <r>
          <rPr>
            <b/>
            <sz val="11"/>
            <color indexed="10"/>
            <rFont val="MS P ゴシック"/>
            <family val="3"/>
            <charset val="128"/>
          </rPr>
          <t>申請者（運営法人の場合は法人）の住所と代表者名を記入してください。</t>
        </r>
      </text>
    </comment>
    <comment ref="AI17" authorId="0" shapeId="0" xr:uid="{03032194-20DB-45AA-9780-6B8CBE2770F6}">
      <text>
        <r>
          <rPr>
            <b/>
            <sz val="11"/>
            <color indexed="10"/>
            <rFont val="MS P ゴシック"/>
            <family val="3"/>
            <charset val="128"/>
          </rPr>
          <t>（例）
・施設名称の変更
・代表者の変更
・管理者の変更
・運営規定、重要事
　項説明書の変更
　　　　　　　　等</t>
        </r>
      </text>
    </comment>
    <comment ref="AI19" authorId="0" shapeId="0" xr:uid="{04B20488-B081-4A36-A562-534DE4ABAC38}">
      <text>
        <r>
          <rPr>
            <b/>
            <sz val="11"/>
            <color indexed="10"/>
            <rFont val="MS P ゴシック"/>
            <family val="3"/>
            <charset val="128"/>
          </rPr>
          <t>変更前と変更後の概要がわかるように記載してください。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8056F3D0-2B2F-43CB-9648-292B8276D80B}">
      <text>
        <r>
          <rPr>
            <b/>
            <sz val="11"/>
            <color indexed="10"/>
            <rFont val="MS P ゴシック"/>
            <family val="3"/>
            <charset val="128"/>
          </rPr>
          <t>水色網掛け箇所を御入力ください。</t>
        </r>
      </text>
    </comment>
    <comment ref="AC17" authorId="0" shapeId="0" xr:uid="{035E12DC-71D9-412D-ACAA-F3D718CA1748}">
      <text>
        <r>
          <rPr>
            <b/>
            <sz val="11"/>
            <color indexed="10"/>
            <rFont val="MS P ゴシック"/>
            <family val="3"/>
            <charset val="128"/>
          </rPr>
          <t>１３桁の事業所番号を御入力ください。</t>
        </r>
      </text>
    </comment>
    <comment ref="B18" authorId="0" shapeId="0" xr:uid="{78E79073-CE2A-483C-85E9-715F9506F10E}">
      <text>
        <r>
          <rPr>
            <b/>
            <sz val="9"/>
            <color indexed="81"/>
            <rFont val="MS P ゴシック"/>
            <family val="3"/>
            <charset val="128"/>
          </rPr>
          <t xml:space="preserve">作成者: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<sst xmlns="http://schemas.openxmlformats.org/spreadsheetml/2006/main" count="1100" uniqueCount="489">
  <si>
    <t>（あて先） 京 都 市 長</t>
    <phoneticPr fontId="3"/>
  </si>
  <si>
    <t>変更前</t>
    <rPh sb="0" eb="2">
      <t>ヘンコウ</t>
    </rPh>
    <rPh sb="2" eb="3">
      <t>マエ</t>
    </rPh>
    <phoneticPr fontId="3"/>
  </si>
  <si>
    <t>変更後</t>
    <rPh sb="0" eb="2">
      <t>ヘンコウ</t>
    </rPh>
    <rPh sb="2" eb="3">
      <t>ゴ</t>
    </rPh>
    <phoneticPr fontId="3"/>
  </si>
  <si>
    <t>変更する理由</t>
    <rPh sb="0" eb="2">
      <t>ヘンコウ</t>
    </rPh>
    <rPh sb="4" eb="6">
      <t>リユウ</t>
    </rPh>
    <phoneticPr fontId="3"/>
  </si>
  <si>
    <t>（あて先）京都市長</t>
    <rPh sb="3" eb="4">
      <t>サキ</t>
    </rPh>
    <rPh sb="5" eb="7">
      <t>キョウト</t>
    </rPh>
    <rPh sb="7" eb="9">
      <t>シチョウ</t>
    </rPh>
    <phoneticPr fontId="3"/>
  </si>
  <si>
    <t>届出者</t>
    <rPh sb="0" eb="2">
      <t>トドケデ</t>
    </rPh>
    <rPh sb="2" eb="3">
      <t>シャ</t>
    </rPh>
    <phoneticPr fontId="3"/>
  </si>
  <si>
    <t>所在地</t>
    <rPh sb="0" eb="3">
      <t>ショザイチ</t>
    </rPh>
    <phoneticPr fontId="3"/>
  </si>
  <si>
    <t>名称</t>
    <rPh sb="0" eb="2">
      <t>メイショウ</t>
    </rPh>
    <phoneticPr fontId="3"/>
  </si>
  <si>
    <t>代表者氏名</t>
    <rPh sb="0" eb="3">
      <t>ダイヒョウシャ</t>
    </rPh>
    <rPh sb="3" eb="5">
      <t>シメイ</t>
    </rPh>
    <phoneticPr fontId="3"/>
  </si>
  <si>
    <t>記</t>
    <rPh sb="0" eb="1">
      <t>キ</t>
    </rPh>
    <phoneticPr fontId="3"/>
  </si>
  <si>
    <t>事業所番号</t>
    <rPh sb="0" eb="3">
      <t>ジギョウショ</t>
    </rPh>
    <rPh sb="3" eb="5">
      <t>バンゴウ</t>
    </rPh>
    <phoneticPr fontId="3"/>
  </si>
  <si>
    <t>変更した事項</t>
    <rPh sb="0" eb="2">
      <t>ヘンコウ</t>
    </rPh>
    <rPh sb="4" eb="6">
      <t>ジコウ</t>
    </rPh>
    <phoneticPr fontId="3"/>
  </si>
  <si>
    <t>変更の内容</t>
    <rPh sb="0" eb="2">
      <t>ヘンコウ</t>
    </rPh>
    <rPh sb="3" eb="5">
      <t>ナイヨウ</t>
    </rPh>
    <phoneticPr fontId="3"/>
  </si>
  <si>
    <t>変更年月日</t>
    <rPh sb="0" eb="2">
      <t>ヘンコウ</t>
    </rPh>
    <rPh sb="2" eb="5">
      <t>ネンガッピ</t>
    </rPh>
    <phoneticPr fontId="3"/>
  </si>
  <si>
    <t>設置者（法人）の名称</t>
    <rPh sb="0" eb="3">
      <t>セッチシャ</t>
    </rPh>
    <rPh sb="4" eb="6">
      <t>ホウジン</t>
    </rPh>
    <rPh sb="8" eb="10">
      <t>メイショウ</t>
    </rPh>
    <phoneticPr fontId="3"/>
  </si>
  <si>
    <t>設置者（法人）の主たる事業所の所在地</t>
    <rPh sb="0" eb="3">
      <t>セッチシャ</t>
    </rPh>
    <rPh sb="4" eb="6">
      <t>ホウジン</t>
    </rPh>
    <rPh sb="8" eb="9">
      <t>シュ</t>
    </rPh>
    <rPh sb="11" eb="14">
      <t>ジギョウショ</t>
    </rPh>
    <rPh sb="15" eb="18">
      <t>ショザイチ</t>
    </rPh>
    <phoneticPr fontId="3"/>
  </si>
  <si>
    <t>代表者の職名・氏名・生年月日</t>
    <rPh sb="0" eb="3">
      <t>ダイヒョウシャ</t>
    </rPh>
    <rPh sb="4" eb="6">
      <t>ショクメイ</t>
    </rPh>
    <rPh sb="7" eb="9">
      <t>シメイ</t>
    </rPh>
    <rPh sb="10" eb="12">
      <t>セイネン</t>
    </rPh>
    <rPh sb="12" eb="14">
      <t>ガッピ</t>
    </rPh>
    <phoneticPr fontId="3"/>
  </si>
  <si>
    <t>代表者の住所</t>
    <rPh sb="0" eb="3">
      <t>ダイヒョウシャ</t>
    </rPh>
    <rPh sb="4" eb="6">
      <t>ジュウショ</t>
    </rPh>
    <phoneticPr fontId="3"/>
  </si>
  <si>
    <t>設置者の定款・寄付行為等</t>
    <rPh sb="0" eb="3">
      <t>セッチシャ</t>
    </rPh>
    <rPh sb="4" eb="6">
      <t>テイカン</t>
    </rPh>
    <rPh sb="7" eb="9">
      <t>キフ</t>
    </rPh>
    <rPh sb="9" eb="11">
      <t>コウイ</t>
    </rPh>
    <rPh sb="11" eb="12">
      <t>トウ</t>
    </rPh>
    <phoneticPr fontId="3"/>
  </si>
  <si>
    <t>建物の構造概要及び図面並びに設備の概要</t>
    <rPh sb="0" eb="2">
      <t>タテモノ</t>
    </rPh>
    <rPh sb="3" eb="5">
      <t>コウゾウ</t>
    </rPh>
    <rPh sb="5" eb="7">
      <t>ガイヨウ</t>
    </rPh>
    <rPh sb="7" eb="8">
      <t>オヨ</t>
    </rPh>
    <rPh sb="9" eb="11">
      <t>ズメン</t>
    </rPh>
    <rPh sb="11" eb="12">
      <t>ナラ</t>
    </rPh>
    <rPh sb="14" eb="16">
      <t>セツビ</t>
    </rPh>
    <rPh sb="17" eb="19">
      <t>ガイヨウ</t>
    </rPh>
    <phoneticPr fontId="3"/>
  </si>
  <si>
    <t>運営規定及び重要事項説明書</t>
    <rPh sb="0" eb="2">
      <t>ウンエイ</t>
    </rPh>
    <rPh sb="2" eb="4">
      <t>キテイ</t>
    </rPh>
    <rPh sb="4" eb="5">
      <t>オヨ</t>
    </rPh>
    <rPh sb="6" eb="8">
      <t>ジュウヨウ</t>
    </rPh>
    <rPh sb="8" eb="10">
      <t>ジコウ</t>
    </rPh>
    <rPh sb="10" eb="12">
      <t>セツメイ</t>
    </rPh>
    <rPh sb="12" eb="13">
      <t>ショ</t>
    </rPh>
    <phoneticPr fontId="3"/>
  </si>
  <si>
    <t>（変更前）</t>
    <rPh sb="1" eb="3">
      <t>ヘンコウ</t>
    </rPh>
    <rPh sb="3" eb="4">
      <t>マエ</t>
    </rPh>
    <phoneticPr fontId="3"/>
  </si>
  <si>
    <t>（変更後）</t>
    <rPh sb="1" eb="3">
      <t>ヘンコウ</t>
    </rPh>
    <rPh sb="3" eb="4">
      <t>ゴ</t>
    </rPh>
    <phoneticPr fontId="3"/>
  </si>
  <si>
    <t>（※注）</t>
    <rPh sb="2" eb="3">
      <t>チュウ</t>
    </rPh>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</si>
  <si>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</si>
  <si>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</si>
  <si>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</si>
  <si>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</si>
  <si>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</si>
  <si>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</si>
  <si>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</si>
  <si>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</si>
  <si>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</si>
  <si>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当該項目番号に〇印を付けること。</t>
    <rPh sb="0" eb="2">
      <t>トウガイ</t>
    </rPh>
    <rPh sb="2" eb="4">
      <t>コウモク</t>
    </rPh>
    <rPh sb="4" eb="6">
      <t>バンゴウ</t>
    </rPh>
    <rPh sb="8" eb="9">
      <t>ジルシ</t>
    </rPh>
    <rPh sb="10" eb="11">
      <t>ツ</t>
    </rPh>
    <phoneticPr fontId="3"/>
  </si>
  <si>
    <t>変更内容が分かる書類（次頁参照）を添付すること。</t>
    <rPh sb="0" eb="2">
      <t>ヘンコウ</t>
    </rPh>
    <rPh sb="2" eb="4">
      <t>ナイヨウ</t>
    </rPh>
    <rPh sb="5" eb="6">
      <t>ワ</t>
    </rPh>
    <rPh sb="8" eb="10">
      <t>ショルイ</t>
    </rPh>
    <rPh sb="11" eb="13">
      <t>ジページ</t>
    </rPh>
    <rPh sb="13" eb="15">
      <t>サンショウ</t>
    </rPh>
    <rPh sb="17" eb="19">
      <t>テンプ</t>
    </rPh>
    <phoneticPr fontId="3"/>
  </si>
  <si>
    <t>変更後の定款又は寄附行為</t>
    <phoneticPr fontId="3"/>
  </si>
  <si>
    <t>施設の管理者の氏名・生年月日</t>
    <rPh sb="0" eb="2">
      <t>シセツ</t>
    </rPh>
    <rPh sb="3" eb="6">
      <t>カンリシャ</t>
    </rPh>
    <rPh sb="7" eb="9">
      <t>シメイ</t>
    </rPh>
    <rPh sb="10" eb="12">
      <t>セイネン</t>
    </rPh>
    <rPh sb="12" eb="14">
      <t>ガッピ</t>
    </rPh>
    <phoneticPr fontId="3"/>
  </si>
  <si>
    <t>事前協議等</t>
    <rPh sb="0" eb="2">
      <t>ジゼン</t>
    </rPh>
    <rPh sb="2" eb="4">
      <t>キョウギ</t>
    </rPh>
    <rPh sb="4" eb="5">
      <t>トウ</t>
    </rPh>
    <phoneticPr fontId="3"/>
  </si>
  <si>
    <t>変更前に届出が必要</t>
    <rPh sb="0" eb="2">
      <t>ヘンコウ</t>
    </rPh>
    <rPh sb="2" eb="3">
      <t>マエ</t>
    </rPh>
    <rPh sb="4" eb="6">
      <t>トドケデ</t>
    </rPh>
    <rPh sb="7" eb="9">
      <t>ヒツヨウ</t>
    </rPh>
    <phoneticPr fontId="3"/>
  </si>
  <si>
    <t>事前協議が必要</t>
    <rPh sb="0" eb="2">
      <t>ジゼン</t>
    </rPh>
    <rPh sb="2" eb="4">
      <t>キョウギ</t>
    </rPh>
    <rPh sb="5" eb="7">
      <t>ヒツヨウ</t>
    </rPh>
    <phoneticPr fontId="3"/>
  </si>
  <si>
    <t>施設の名称</t>
    <rPh sb="0" eb="2">
      <t>シセツ</t>
    </rPh>
    <rPh sb="3" eb="5">
      <t>メイショウ</t>
    </rPh>
    <phoneticPr fontId="3"/>
  </si>
  <si>
    <t>特定教育・保育施設確認事項変更届出書</t>
    <rPh sb="0" eb="2">
      <t>トクテイ</t>
    </rPh>
    <rPh sb="2" eb="4">
      <t>キョウイク</t>
    </rPh>
    <rPh sb="5" eb="7">
      <t>ホイク</t>
    </rPh>
    <rPh sb="7" eb="9">
      <t>シセツ</t>
    </rPh>
    <rPh sb="9" eb="11">
      <t>カクニン</t>
    </rPh>
    <rPh sb="11" eb="13">
      <t>ジコウ</t>
    </rPh>
    <rPh sb="13" eb="15">
      <t>ヘンコウ</t>
    </rPh>
    <rPh sb="15" eb="18">
      <t>トドケデショ</t>
    </rPh>
    <phoneticPr fontId="3"/>
  </si>
  <si>
    <t>第６号様式（第６条関係）</t>
    <phoneticPr fontId="3"/>
  </si>
  <si>
    <t>教育・保育施設の種類</t>
    <rPh sb="0" eb="2">
      <t>キョウイク</t>
    </rPh>
    <rPh sb="3" eb="5">
      <t>ホイク</t>
    </rPh>
    <rPh sb="5" eb="7">
      <t>シセツ</t>
    </rPh>
    <rPh sb="8" eb="10">
      <t>シュルイ</t>
    </rPh>
    <phoneticPr fontId="3"/>
  </si>
  <si>
    <t>（フリガナ）</t>
    <phoneticPr fontId="3"/>
  </si>
  <si>
    <t>施設の所在地</t>
    <rPh sb="0" eb="2">
      <t>シセツ</t>
    </rPh>
    <rPh sb="3" eb="6">
      <t>ショザイチ</t>
    </rPh>
    <phoneticPr fontId="3"/>
  </si>
  <si>
    <t>設置者（法人）の主たる施設の所在地</t>
    <rPh sb="0" eb="3">
      <t>セッチシャ</t>
    </rPh>
    <rPh sb="4" eb="6">
      <t>ホウジン</t>
    </rPh>
    <rPh sb="8" eb="9">
      <t>シュ</t>
    </rPh>
    <rPh sb="11" eb="13">
      <t>シセツ</t>
    </rPh>
    <rPh sb="14" eb="17">
      <t>ショザイチ</t>
    </rPh>
    <phoneticPr fontId="3"/>
  </si>
  <si>
    <t>施設名称</t>
    <rPh sb="0" eb="2">
      <t>シセツ</t>
    </rPh>
    <rPh sb="2" eb="4">
      <t>メイショウ</t>
    </rPh>
    <phoneticPr fontId="3"/>
  </si>
  <si>
    <t>変更内容</t>
    <rPh sb="0" eb="2">
      <t>ヘンコウ</t>
    </rPh>
    <rPh sb="2" eb="4">
      <t>ナイヨウ</t>
    </rPh>
    <phoneticPr fontId="3"/>
  </si>
  <si>
    <t>必要書類</t>
    <rPh sb="0" eb="2">
      <t>ヒツヨウ</t>
    </rPh>
    <rPh sb="2" eb="4">
      <t>ショルイ</t>
    </rPh>
    <phoneticPr fontId="3"/>
  </si>
  <si>
    <t>第２号様式（第６条関係）</t>
    <rPh sb="8" eb="9">
      <t>ジョウ</t>
    </rPh>
    <phoneticPr fontId="3"/>
  </si>
  <si>
    <t>変更事項</t>
    <rPh sb="0" eb="2">
      <t>ヘンコウ</t>
    </rPh>
    <rPh sb="2" eb="4">
      <t>ジコウ</t>
    </rPh>
    <phoneticPr fontId="3"/>
  </si>
  <si>
    <t>変更予定年月日</t>
    <rPh sb="0" eb="2">
      <t>ヘンコウ</t>
    </rPh>
    <rPh sb="2" eb="4">
      <t>ヨテイ</t>
    </rPh>
    <rPh sb="4" eb="7">
      <t>ネンガッピ</t>
    </rPh>
    <phoneticPr fontId="3"/>
  </si>
  <si>
    <t>幼稚園型認定こども園等認定事項変更届</t>
    <phoneticPr fontId="3"/>
  </si>
  <si>
    <t>△</t>
    <phoneticPr fontId="3"/>
  </si>
  <si>
    <t>役員名簿</t>
    <rPh sb="0" eb="2">
      <t>ヤクイン</t>
    </rPh>
    <rPh sb="2" eb="4">
      <t>メイボ</t>
    </rPh>
    <phoneticPr fontId="3"/>
  </si>
  <si>
    <t>施設所在地</t>
    <rPh sb="0" eb="2">
      <t>シセツ</t>
    </rPh>
    <rPh sb="2" eb="5">
      <t>ショザイチ</t>
    </rPh>
    <phoneticPr fontId="3"/>
  </si>
  <si>
    <t>誓約書（様式１）</t>
    <rPh sb="0" eb="3">
      <t>セイヤクショ</t>
    </rPh>
    <rPh sb="4" eb="6">
      <t>ヨウシキ</t>
    </rPh>
    <phoneticPr fontId="3"/>
  </si>
  <si>
    <t>誓約書（特定教育・保育施設）（特定教育・保育施設様式１）</t>
    <rPh sb="0" eb="3">
      <t>セイヤクショ</t>
    </rPh>
    <rPh sb="4" eb="6">
      <t>トクテイ</t>
    </rPh>
    <rPh sb="6" eb="8">
      <t>キョウイク</t>
    </rPh>
    <rPh sb="9" eb="11">
      <t>ホイク</t>
    </rPh>
    <rPh sb="11" eb="13">
      <t>シセツ</t>
    </rPh>
    <phoneticPr fontId="3"/>
  </si>
  <si>
    <t>変更が生じた者の履歴書</t>
    <phoneticPr fontId="3"/>
  </si>
  <si>
    <t>履歴事項全部証明書（法人）</t>
    <phoneticPr fontId="3"/>
  </si>
  <si>
    <t>耐火建築物であることが確認できるもの（保育室を２階以上に設ける場合）</t>
    <rPh sb="19" eb="21">
      <t>ホイク</t>
    </rPh>
    <rPh sb="21" eb="22">
      <t>シツ</t>
    </rPh>
    <rPh sb="24" eb="27">
      <t>カイイジョウ</t>
    </rPh>
    <rPh sb="28" eb="29">
      <t>モウ</t>
    </rPh>
    <rPh sb="31" eb="33">
      <t>バアイ</t>
    </rPh>
    <phoneticPr fontId="3"/>
  </si>
  <si>
    <t>消防用設備等・特殊消防用設備等検査済証（保育室を２階以上に設ける場合）</t>
    <phoneticPr fontId="3"/>
  </si>
  <si>
    <t>新耐震基準を満たすことが確認できる書類(昭和56年6月以降の建築物は登記事項全部証明書で確認可)</t>
    <rPh sb="20" eb="22">
      <t>ショウワ</t>
    </rPh>
    <rPh sb="24" eb="25">
      <t>ネン</t>
    </rPh>
    <rPh sb="26" eb="27">
      <t>ガツ</t>
    </rPh>
    <rPh sb="27" eb="29">
      <t>イコウ</t>
    </rPh>
    <rPh sb="30" eb="33">
      <t>ケンチクブツ</t>
    </rPh>
    <rPh sb="34" eb="36">
      <t>トウキ</t>
    </rPh>
    <rPh sb="36" eb="38">
      <t>ジコウ</t>
    </rPh>
    <rPh sb="38" eb="40">
      <t>ゼンブ</t>
    </rPh>
    <rPh sb="40" eb="43">
      <t>ショウメイショ</t>
    </rPh>
    <rPh sb="44" eb="46">
      <t>カクニン</t>
    </rPh>
    <rPh sb="46" eb="47">
      <t>カ</t>
    </rPh>
    <phoneticPr fontId="3"/>
  </si>
  <si>
    <t>その他追加資料の提出を求める場合あり</t>
    <rPh sb="2" eb="3">
      <t>タ</t>
    </rPh>
    <rPh sb="14" eb="16">
      <t>バアイ</t>
    </rPh>
    <phoneticPr fontId="3"/>
  </si>
  <si>
    <t>●</t>
    <phoneticPr fontId="3"/>
  </si>
  <si>
    <t>事前協議</t>
    <rPh sb="0" eb="2">
      <t>ジゼン</t>
    </rPh>
    <rPh sb="2" eb="4">
      <t>キョウギ</t>
    </rPh>
    <phoneticPr fontId="3"/>
  </si>
  <si>
    <t>事前協議・変更前に届出が必要な事項</t>
    <rPh sb="0" eb="2">
      <t>ジゼン</t>
    </rPh>
    <rPh sb="2" eb="4">
      <t>キョウギ</t>
    </rPh>
    <rPh sb="5" eb="7">
      <t>ヘンコウ</t>
    </rPh>
    <rPh sb="7" eb="8">
      <t>マエ</t>
    </rPh>
    <rPh sb="9" eb="10">
      <t>トド</t>
    </rPh>
    <rPh sb="10" eb="11">
      <t>デ</t>
    </rPh>
    <rPh sb="12" eb="14">
      <t>ヒツヨウ</t>
    </rPh>
    <rPh sb="15" eb="17">
      <t>ジコウ</t>
    </rPh>
    <phoneticPr fontId="3"/>
  </si>
  <si>
    <t>特定教育・保育施設確認事項変更届出書（第6号様式）</t>
    <phoneticPr fontId="3"/>
  </si>
  <si>
    <t>幼稚園型認定こども園等認定事項変更届（第2号様式）</t>
    <phoneticPr fontId="3"/>
  </si>
  <si>
    <t>対象施設種別</t>
    <rPh sb="0" eb="2">
      <t>タイショウ</t>
    </rPh>
    <rPh sb="2" eb="4">
      <t>シセツ</t>
    </rPh>
    <rPh sb="4" eb="6">
      <t>シュベツ</t>
    </rPh>
    <phoneticPr fontId="3"/>
  </si>
  <si>
    <t>１　認可・確認事項について</t>
    <rPh sb="2" eb="4">
      <t>ニンカ</t>
    </rPh>
    <rPh sb="5" eb="7">
      <t>カクニン</t>
    </rPh>
    <rPh sb="7" eb="9">
      <t>ジコウ</t>
    </rPh>
    <phoneticPr fontId="3"/>
  </si>
  <si>
    <t>２　届出が必要な事項・必要書類</t>
    <rPh sb="2" eb="4">
      <t>トドケデ</t>
    </rPh>
    <rPh sb="5" eb="7">
      <t>ヒツヨウ</t>
    </rPh>
    <rPh sb="8" eb="10">
      <t>ジコウ</t>
    </rPh>
    <rPh sb="11" eb="13">
      <t>ヒツヨウ</t>
    </rPh>
    <rPh sb="13" eb="15">
      <t>ショルイ</t>
    </rPh>
    <phoneticPr fontId="3"/>
  </si>
  <si>
    <t>届出が必要な事項</t>
    <rPh sb="0" eb="2">
      <t>トドケデ</t>
    </rPh>
    <rPh sb="3" eb="5">
      <t>ヒツヨウ</t>
    </rPh>
    <rPh sb="6" eb="8">
      <t>ジコウ</t>
    </rPh>
    <phoneticPr fontId="3"/>
  </si>
  <si>
    <t>設置者（法人）の主たる施設の所在地</t>
    <rPh sb="0" eb="2">
      <t>セッチ</t>
    </rPh>
    <rPh sb="2" eb="3">
      <t>シャ</t>
    </rPh>
    <rPh sb="4" eb="6">
      <t>ホウジン</t>
    </rPh>
    <rPh sb="8" eb="9">
      <t>シュ</t>
    </rPh>
    <rPh sb="11" eb="13">
      <t>シセツ</t>
    </rPh>
    <rPh sb="14" eb="17">
      <t>ショザイチ</t>
    </rPh>
    <phoneticPr fontId="3"/>
  </si>
  <si>
    <t>代表者の職名・氏名・生年月日</t>
    <rPh sb="0" eb="3">
      <t>ダイヒョウシャ</t>
    </rPh>
    <rPh sb="4" eb="6">
      <t>ショクメイ</t>
    </rPh>
    <rPh sb="7" eb="9">
      <t>シメイ</t>
    </rPh>
    <rPh sb="10" eb="14">
      <t>セイネンガッピ</t>
    </rPh>
    <phoneticPr fontId="3"/>
  </si>
  <si>
    <t>設置者の定款・寄付行為</t>
    <rPh sb="0" eb="2">
      <t>セッチ</t>
    </rPh>
    <rPh sb="2" eb="3">
      <t>シャ</t>
    </rPh>
    <rPh sb="4" eb="6">
      <t>テイカン</t>
    </rPh>
    <rPh sb="7" eb="9">
      <t>キフ</t>
    </rPh>
    <rPh sb="9" eb="11">
      <t>コウイ</t>
    </rPh>
    <phoneticPr fontId="3"/>
  </si>
  <si>
    <t>施設の管理者の氏名・生年月日</t>
    <rPh sb="0" eb="2">
      <t>シセツ</t>
    </rPh>
    <rPh sb="3" eb="6">
      <t>カンリシャ</t>
    </rPh>
    <rPh sb="7" eb="9">
      <t>シメイ</t>
    </rPh>
    <rPh sb="10" eb="14">
      <t>セイネンガッピ</t>
    </rPh>
    <phoneticPr fontId="3"/>
  </si>
  <si>
    <t>運営規程及び重要事項説明書</t>
    <rPh sb="0" eb="4">
      <t>ウンエイキテイ</t>
    </rPh>
    <rPh sb="4" eb="5">
      <t>オヨ</t>
    </rPh>
    <rPh sb="6" eb="13">
      <t>ジュウヨウジコウセツメイショ</t>
    </rPh>
    <phoneticPr fontId="3"/>
  </si>
  <si>
    <t>３　留意事項</t>
    <rPh sb="2" eb="4">
      <t>リュウイ</t>
    </rPh>
    <rPh sb="4" eb="6">
      <t>ジコウ</t>
    </rPh>
    <phoneticPr fontId="3"/>
  </si>
  <si>
    <t>４　提出方法</t>
    <rPh sb="2" eb="4">
      <t>テイシュツ</t>
    </rPh>
    <rPh sb="4" eb="6">
      <t>ホウホウ</t>
    </rPh>
    <phoneticPr fontId="3"/>
  </si>
  <si>
    <t>　　　</t>
    <phoneticPr fontId="3"/>
  </si>
  <si>
    <t>施設種別</t>
    <rPh sb="0" eb="2">
      <t>シセツ</t>
    </rPh>
    <rPh sb="2" eb="4">
      <t>シュベツ</t>
    </rPh>
    <phoneticPr fontId="3"/>
  </si>
  <si>
    <t>要件</t>
    <rPh sb="0" eb="2">
      <t>ヨウケン</t>
    </rPh>
    <phoneticPr fontId="3"/>
  </si>
  <si>
    <t>備考</t>
    <rPh sb="0" eb="2">
      <t>ビコウ</t>
    </rPh>
    <phoneticPr fontId="3"/>
  </si>
  <si>
    <t>「園長の資質に関する証明（様式４）」の提出が必要です。</t>
    <rPh sb="13" eb="15">
      <t>ヨウシキ</t>
    </rPh>
    <rPh sb="19" eb="21">
      <t>テイシュツ</t>
    </rPh>
    <rPh sb="22" eb="24">
      <t>ヒツヨウ</t>
    </rPh>
    <phoneticPr fontId="3"/>
  </si>
  <si>
    <t>５　その他（園の緊急連絡先、メールアドレス）</t>
    <rPh sb="4" eb="5">
      <t>タ</t>
    </rPh>
    <phoneticPr fontId="3"/>
  </si>
  <si>
    <r>
      <rPr>
        <sz val="10"/>
        <color theme="1"/>
        <rFont val="ＭＳ 明朝"/>
        <family val="1"/>
        <charset val="128"/>
      </rPr>
      <t xml:space="preserve">
</t>
    </r>
    <r>
      <rPr>
        <sz val="12"/>
        <color theme="1"/>
        <rFont val="ＭＳ 明朝"/>
        <family val="1"/>
        <charset val="128"/>
      </rPr>
      <t xml:space="preserve">　
</t>
    </r>
    <phoneticPr fontId="3"/>
  </si>
  <si>
    <t>https://www.city.kyoto.lg.jp/hagukumi/page/0000245413.html</t>
    <phoneticPr fontId="3"/>
  </si>
  <si>
    <t>yohoshien2@city.kyoto.lg.jp</t>
    <phoneticPr fontId="3"/>
  </si>
  <si>
    <t>【様式】</t>
    <rPh sb="1" eb="3">
      <t>ヨウシキ</t>
    </rPh>
    <phoneticPr fontId="3"/>
  </si>
  <si>
    <t>【メール】</t>
    <phoneticPr fontId="3"/>
  </si>
  <si>
    <t>　　幼保総合支援室に届け出ている園の緊急連絡先、メールアドレスを変更する場合は、
「連絡先調書変更届」をダウンロード、入力のうえメールで御提出ください。</t>
    <rPh sb="2" eb="4">
      <t>ヨウホ</t>
    </rPh>
    <rPh sb="4" eb="6">
      <t>ソウゴウ</t>
    </rPh>
    <rPh sb="6" eb="8">
      <t>シエン</t>
    </rPh>
    <rPh sb="8" eb="9">
      <t>シツ</t>
    </rPh>
    <rPh sb="10" eb="11">
      <t>トド</t>
    </rPh>
    <rPh sb="12" eb="13">
      <t>デ</t>
    </rPh>
    <rPh sb="16" eb="17">
      <t>エン</t>
    </rPh>
    <rPh sb="59" eb="61">
      <t>ニュウリョク</t>
    </rPh>
    <rPh sb="68" eb="71">
      <t>ゴテイシュツ</t>
    </rPh>
    <phoneticPr fontId="3"/>
  </si>
  <si>
    <t>園長の資質に関する証明（様式４）</t>
    <phoneticPr fontId="3"/>
  </si>
  <si>
    <t>施設に関する調書</t>
    <rPh sb="0" eb="2">
      <t>シセツ</t>
    </rPh>
    <rPh sb="3" eb="4">
      <t>カン</t>
    </rPh>
    <rPh sb="6" eb="8">
      <t>チョウショ</t>
    </rPh>
    <phoneticPr fontId="3"/>
  </si>
  <si>
    <t>①</t>
    <phoneticPr fontId="3"/>
  </si>
  <si>
    <t>運営規定・重要事項説明書</t>
    <rPh sb="0" eb="2">
      <t>ウンエイ</t>
    </rPh>
    <rPh sb="2" eb="4">
      <t>キテイ</t>
    </rPh>
    <rPh sb="5" eb="7">
      <t>ジュウヨウ</t>
    </rPh>
    <rPh sb="7" eb="9">
      <t>ジコウ</t>
    </rPh>
    <rPh sb="9" eb="11">
      <t>セツメイ</t>
    </rPh>
    <rPh sb="11" eb="12">
      <t>ショ</t>
    </rPh>
    <phoneticPr fontId="3"/>
  </si>
  <si>
    <t>認可・確認事項の変更手続きについて（幼稚園型認定こども園・新制度幼稚園）</t>
    <rPh sb="10" eb="12">
      <t>テツヅ</t>
    </rPh>
    <rPh sb="18" eb="22">
      <t>ヨウチエンガタ</t>
    </rPh>
    <rPh sb="22" eb="24">
      <t>ニンテイ</t>
    </rPh>
    <rPh sb="27" eb="28">
      <t>エン</t>
    </rPh>
    <rPh sb="29" eb="35">
      <t>シンセイドヨウチエン</t>
    </rPh>
    <phoneticPr fontId="3"/>
  </si>
  <si>
    <t>認可・確認事項の変更手続について
（幼稚園型認定こども園、新制度幼稚園）</t>
    <rPh sb="0" eb="2">
      <t>ニンカ</t>
    </rPh>
    <rPh sb="3" eb="5">
      <t>カクニン</t>
    </rPh>
    <rPh sb="5" eb="7">
      <t>ジコウ</t>
    </rPh>
    <rPh sb="8" eb="10">
      <t>ヘンコウ</t>
    </rPh>
    <rPh sb="10" eb="12">
      <t>テツヅ</t>
    </rPh>
    <rPh sb="18" eb="22">
      <t>ヨウチエンガタ</t>
    </rPh>
    <rPh sb="22" eb="24">
      <t>ニンテイ</t>
    </rPh>
    <rPh sb="27" eb="28">
      <t>エン</t>
    </rPh>
    <rPh sb="29" eb="32">
      <t>シンセイド</t>
    </rPh>
    <rPh sb="32" eb="35">
      <t>ヨウチエン</t>
    </rPh>
    <phoneticPr fontId="3"/>
  </si>
  <si>
    <t>幼稚園型認定こども園</t>
    <rPh sb="0" eb="3">
      <t>ヨウチエン</t>
    </rPh>
    <rPh sb="3" eb="4">
      <t>ガタ</t>
    </rPh>
    <rPh sb="4" eb="6">
      <t>ニンテイ</t>
    </rPh>
    <rPh sb="9" eb="10">
      <t>エン</t>
    </rPh>
    <phoneticPr fontId="3"/>
  </si>
  <si>
    <r>
      <t>　</t>
    </r>
    <r>
      <rPr>
        <b/>
        <sz val="12"/>
        <color theme="1"/>
        <rFont val="ＭＳ 明朝"/>
        <family val="1"/>
        <charset val="128"/>
      </rPr>
      <t>⑴　施設を移転する場合（新制度幼稚園を除く）</t>
    </r>
    <r>
      <rPr>
        <sz val="12"/>
        <color theme="1"/>
        <rFont val="ＭＳ 明朝"/>
        <family val="1"/>
        <charset val="128"/>
      </rPr>
      <t xml:space="preserve">
　　　法人内部等で移転を決定する前に、京都市との間で必ず事前協議を行ってください。
　　　子ども・子育て支援事業計画に照らし、移転を認めない場合がありますので御了承ください。
　</t>
    </r>
    <r>
      <rPr>
        <b/>
        <sz val="12"/>
        <color theme="1"/>
        <rFont val="ＭＳ 明朝"/>
        <family val="1"/>
        <charset val="128"/>
      </rPr>
      <t>⑵　建物の構造が変わる場合や建替え等を行う場合（新制度幼稚園を除く）</t>
    </r>
    <r>
      <rPr>
        <sz val="12"/>
        <color theme="1"/>
        <rFont val="ＭＳ 明朝"/>
        <family val="1"/>
        <charset val="128"/>
      </rPr>
      <t xml:space="preserve">
　　　法人内部等で決定する前に、京都市との間で必ず事前協議を行ってください。
　</t>
    </r>
    <r>
      <rPr>
        <b/>
        <sz val="12"/>
        <color theme="1"/>
        <rFont val="ＭＳ 明朝"/>
        <family val="1"/>
        <charset val="128"/>
      </rPr>
      <t>⑶　変更前に届出が必要な事項</t>
    </r>
    <r>
      <rPr>
        <sz val="12"/>
        <color theme="1"/>
        <rFont val="ＭＳ 明朝"/>
        <family val="1"/>
        <charset val="128"/>
      </rPr>
      <t xml:space="preserve">
　　　変更が生じる日の</t>
    </r>
    <r>
      <rPr>
        <b/>
        <sz val="12"/>
        <color theme="1"/>
        <rFont val="ＭＳ 明朝"/>
        <family val="1"/>
        <charset val="128"/>
      </rPr>
      <t>３箇月前を目安</t>
    </r>
    <r>
      <rPr>
        <sz val="12"/>
        <color theme="1"/>
        <rFont val="ＭＳ 明朝"/>
        <family val="1"/>
        <charset val="128"/>
      </rPr>
      <t>に御提出ください。以降の御提出については、提出書類の
　　確認に時間を要する場合がありますので御了承ください。
　</t>
    </r>
    <r>
      <rPr>
        <b/>
        <sz val="12"/>
        <color theme="1"/>
        <rFont val="ＭＳ 明朝"/>
        <family val="1"/>
        <charset val="128"/>
      </rPr>
      <t>⑷　施設の管理者の変更について（新制度幼稚園を除く）</t>
    </r>
    <r>
      <rPr>
        <sz val="12"/>
        <color theme="1"/>
        <rFont val="ＭＳ 明朝"/>
        <family val="1"/>
        <charset val="128"/>
      </rPr>
      <t xml:space="preserve">
　　　施設種別によって施設長の要件が異なりますので以下を御確認ください。</t>
    </r>
    <rPh sb="13" eb="19">
      <t>シンセイドヨウチエン</t>
    </rPh>
    <rPh sb="20" eb="21">
      <t>ノゾ</t>
    </rPh>
    <rPh sb="280" eb="282">
      <t>シセツ</t>
    </rPh>
    <rPh sb="283" eb="286">
      <t>カンリシャ</t>
    </rPh>
    <rPh sb="287" eb="289">
      <t>ヘンコウ</t>
    </rPh>
    <rPh sb="308" eb="310">
      <t>シセツ</t>
    </rPh>
    <rPh sb="310" eb="312">
      <t>シュベツ</t>
    </rPh>
    <rPh sb="316" eb="318">
      <t>シセツ</t>
    </rPh>
    <rPh sb="318" eb="319">
      <t>チョウ</t>
    </rPh>
    <rPh sb="320" eb="322">
      <t>ヨウケン</t>
    </rPh>
    <rPh sb="323" eb="324">
      <t>コト</t>
    </rPh>
    <rPh sb="330" eb="332">
      <t>イカ</t>
    </rPh>
    <rPh sb="333" eb="336">
      <t>ゴカクニン</t>
    </rPh>
    <phoneticPr fontId="3"/>
  </si>
  <si>
    <t>【郵送】</t>
    <rPh sb="1" eb="3">
      <t>ユウソウ</t>
    </rPh>
    <phoneticPr fontId="3"/>
  </si>
  <si>
    <t>幼保総合支援室　民営保育施設　認可担当宛て</t>
    <rPh sb="0" eb="7">
      <t>ヨウホソウゴウシエンシツ</t>
    </rPh>
    <rPh sb="8" eb="10">
      <t>ミンエイ</t>
    </rPh>
    <rPh sb="10" eb="12">
      <t>ホイク</t>
    </rPh>
    <rPh sb="12" eb="14">
      <t>シセツ</t>
    </rPh>
    <rPh sb="15" eb="19">
      <t>ニンカタントウ</t>
    </rPh>
    <rPh sb="19" eb="20">
      <t>ア</t>
    </rPh>
    <phoneticPr fontId="3"/>
  </si>
  <si>
    <t>　　　※　押印を必要とする書類及び原本提出が必要な書類（例：誓約書、登記事項証明書等）のみ、
　　　　別途、郵送で御提出ください。</t>
    <rPh sb="15" eb="16">
      <t>オヨ</t>
    </rPh>
    <rPh sb="17" eb="21">
      <t>ゲンポンテイシュツ</t>
    </rPh>
    <rPh sb="22" eb="24">
      <t>ヒツヨウ</t>
    </rPh>
    <rPh sb="25" eb="27">
      <t>ショルイ</t>
    </rPh>
    <rPh sb="28" eb="29">
      <t>レイ</t>
    </rPh>
    <rPh sb="34" eb="41">
      <t>トウキジコウショウメイショ</t>
    </rPh>
    <rPh sb="51" eb="53">
      <t>ベット</t>
    </rPh>
    <phoneticPr fontId="3"/>
  </si>
  <si>
    <t>教育及び保育の提供並びに園児の保護者に対する子育ての支援を総合的に行う機能を発揮させるよう、管理及び運営を行う能力を有する者
※認可に関する要件は、別途、認可権限の管轄庁まで御確認ください。</t>
    <rPh sb="0" eb="2">
      <t>キョウイク</t>
    </rPh>
    <rPh sb="2" eb="3">
      <t>オヨ</t>
    </rPh>
    <rPh sb="4" eb="6">
      <t>ホイク</t>
    </rPh>
    <rPh sb="7" eb="9">
      <t>テイキョウ</t>
    </rPh>
    <rPh sb="9" eb="10">
      <t>ナラ</t>
    </rPh>
    <rPh sb="12" eb="14">
      <t>エンジ</t>
    </rPh>
    <rPh sb="15" eb="18">
      <t>ホゴシャ</t>
    </rPh>
    <rPh sb="19" eb="20">
      <t>タイ</t>
    </rPh>
    <rPh sb="22" eb="24">
      <t>コソダ</t>
    </rPh>
    <rPh sb="26" eb="28">
      <t>シエン</t>
    </rPh>
    <rPh sb="29" eb="32">
      <t>ソウゴウテキ</t>
    </rPh>
    <rPh sb="33" eb="34">
      <t>オコナ</t>
    </rPh>
    <rPh sb="35" eb="37">
      <t>キノウ</t>
    </rPh>
    <rPh sb="38" eb="40">
      <t>ハッキ</t>
    </rPh>
    <rPh sb="46" eb="48">
      <t>カンリ</t>
    </rPh>
    <rPh sb="48" eb="49">
      <t>オヨ</t>
    </rPh>
    <rPh sb="50" eb="52">
      <t>ウンエイ</t>
    </rPh>
    <rPh sb="53" eb="54">
      <t>オコナ</t>
    </rPh>
    <rPh sb="55" eb="57">
      <t>ノウリョク</t>
    </rPh>
    <rPh sb="58" eb="59">
      <t>ユウ</t>
    </rPh>
    <rPh sb="61" eb="62">
      <t>モノ</t>
    </rPh>
    <rPh sb="64" eb="66">
      <t>ニンカ</t>
    </rPh>
    <rPh sb="67" eb="68">
      <t>カン</t>
    </rPh>
    <rPh sb="70" eb="72">
      <t>ヨウケン</t>
    </rPh>
    <rPh sb="74" eb="76">
      <t>ベット</t>
    </rPh>
    <rPh sb="77" eb="79">
      <t>ニンカ</t>
    </rPh>
    <rPh sb="79" eb="81">
      <t>ケンゲン</t>
    </rPh>
    <rPh sb="82" eb="84">
      <t>カンカツ</t>
    </rPh>
    <rPh sb="84" eb="85">
      <t>チョウ</t>
    </rPh>
    <rPh sb="87" eb="90">
      <t>ゴカクニン</t>
    </rPh>
    <phoneticPr fontId="3"/>
  </si>
  <si>
    <t>　　保育園、認定こども園、地域型保育事業所、新制度幼稚園については、本市からそれぞれ
　必要な認可、認定、特定教育・保育施設に係る確認を受けているところですが、その事項に変更
　があった場合は、変更手続が必要になります。
　　変更内容によっては、あらかじめ本市との間で協議が必要な場合がありますので、手続きに
　遺漏がないようにお願いします。</t>
    <rPh sb="4" eb="5">
      <t>エン</t>
    </rPh>
    <rPh sb="13" eb="16">
      <t>チイキガタ</t>
    </rPh>
    <rPh sb="16" eb="18">
      <t>ホイク</t>
    </rPh>
    <rPh sb="18" eb="21">
      <t>ジギョウショ</t>
    </rPh>
    <rPh sb="22" eb="25">
      <t>シンセイド</t>
    </rPh>
    <rPh sb="25" eb="28">
      <t>ヨウチエン</t>
    </rPh>
    <rPh sb="34" eb="36">
      <t>ホンシ</t>
    </rPh>
    <rPh sb="44" eb="46">
      <t>ヒツヨウ</t>
    </rPh>
    <rPh sb="50" eb="52">
      <t>ニンテイ</t>
    </rPh>
    <rPh sb="82" eb="84">
      <t>ジコウ</t>
    </rPh>
    <phoneticPr fontId="3"/>
  </si>
  <si>
    <t>令和××年　３月　１日</t>
    <rPh sb="0" eb="2">
      <t>レイワ</t>
    </rPh>
    <rPh sb="4" eb="5">
      <t>ネン</t>
    </rPh>
    <rPh sb="7" eb="8">
      <t>ガツ</t>
    </rPh>
    <rPh sb="10" eb="11">
      <t>ニチ</t>
    </rPh>
    <phoneticPr fontId="3"/>
  </si>
  <si>
    <t>届出者の住所（法人にあっては、主たる事務所の所在地）</t>
    <rPh sb="0" eb="2">
      <t>トドケデ</t>
    </rPh>
    <rPh sb="2" eb="3">
      <t>シャ</t>
    </rPh>
    <rPh sb="4" eb="6">
      <t>ジュウショ</t>
    </rPh>
    <phoneticPr fontId="3"/>
  </si>
  <si>
    <t>届出者の氏名（法人にあっては、名称及び代表者名）</t>
    <rPh sb="0" eb="2">
      <t>トドケデ</t>
    </rPh>
    <rPh sb="2" eb="3">
      <t>シャ</t>
    </rPh>
    <phoneticPr fontId="3"/>
  </si>
  <si>
    <t>京都市中京区烏丸御池下る
　　　　　　　　　虎屋町５６６－１</t>
    <rPh sb="0" eb="3">
      <t>キョウトシ</t>
    </rPh>
    <rPh sb="3" eb="6">
      <t>ナカギョウク</t>
    </rPh>
    <rPh sb="6" eb="8">
      <t>カラスマ</t>
    </rPh>
    <rPh sb="8" eb="10">
      <t>オイケ</t>
    </rPh>
    <rPh sb="10" eb="11">
      <t>クダ</t>
    </rPh>
    <rPh sb="22" eb="24">
      <t>トラヤ</t>
    </rPh>
    <rPh sb="24" eb="25">
      <t>マチ</t>
    </rPh>
    <phoneticPr fontId="3"/>
  </si>
  <si>
    <t>社会福祉法人　△△△
理事長　○○　○○○</t>
    <rPh sb="0" eb="2">
      <t>シャカイ</t>
    </rPh>
    <rPh sb="2" eb="4">
      <t>フクシ</t>
    </rPh>
    <rPh sb="4" eb="6">
      <t>ホウジン</t>
    </rPh>
    <rPh sb="11" eb="14">
      <t>リジチョウ</t>
    </rPh>
    <phoneticPr fontId="3"/>
  </si>
  <si>
    <t>　就学前の子どもに関する教育、保育等の総合的な提供の推進に関する法律
第２９条第１項の規定により、届け出ます。</t>
  </si>
  <si>
    <t>●●こども園</t>
    <rPh sb="5" eb="6">
      <t>エン</t>
    </rPh>
    <phoneticPr fontId="3"/>
  </si>
  <si>
    <t>中京区寺町通御池上る上本能寺前町488番地</t>
    <phoneticPr fontId="3"/>
  </si>
  <si>
    <t>運営規定・重要事項説明書の変更</t>
    <phoneticPr fontId="3"/>
  </si>
  <si>
    <t>例１　施設長　○○
例２　重要事項説明書・運営規程
　　　実費徴収　××費　500円
例３　中京区烏丸御池下る□□□</t>
    <rPh sb="22" eb="24">
      <t>ウンエイ</t>
    </rPh>
    <rPh sb="24" eb="26">
      <t>キテイ</t>
    </rPh>
    <rPh sb="45" eb="46">
      <t>レイ</t>
    </rPh>
    <rPh sb="48" eb="51">
      <t>ナカギョウク</t>
    </rPh>
    <rPh sb="51" eb="55">
      <t>カラスマオイケ</t>
    </rPh>
    <rPh sb="55" eb="56">
      <t>クダ</t>
    </rPh>
    <phoneticPr fontId="3"/>
  </si>
  <si>
    <t>例１　　施設長　△△
例２　　重要事項説明書・運営規程
　　　　実費徴収　××費　400円
例３　中京区烏丸御池下る●●●</t>
    <rPh sb="0" eb="1">
      <t>レイ</t>
    </rPh>
    <rPh sb="12" eb="13">
      <t>レイ</t>
    </rPh>
    <phoneticPr fontId="3"/>
  </si>
  <si>
    <t>　例１　　施設長交代のため
　例２　　保護者負担金変更のため
　例３　　所在地の移転のため</t>
    <rPh sb="15" eb="16">
      <t>レイ</t>
    </rPh>
    <rPh sb="19" eb="22">
      <t>ホゴシャ</t>
    </rPh>
    <rPh sb="22" eb="24">
      <t>フタン</t>
    </rPh>
    <rPh sb="24" eb="25">
      <t>キン</t>
    </rPh>
    <rPh sb="25" eb="27">
      <t>ヘンコウ</t>
    </rPh>
    <rPh sb="32" eb="33">
      <t>レイ</t>
    </rPh>
    <phoneticPr fontId="3"/>
  </si>
  <si>
    <t>令和××年４月１日</t>
    <rPh sb="0" eb="2">
      <t>レイワ</t>
    </rPh>
    <rPh sb="4" eb="5">
      <t>ネン</t>
    </rPh>
    <rPh sb="6" eb="7">
      <t>ガツ</t>
    </rPh>
    <rPh sb="8" eb="9">
      <t>ニチ</t>
    </rPh>
    <phoneticPr fontId="3"/>
  </si>
  <si>
    <t>注　この届出書には、変更事項を証する書類を添付すること。</t>
    <rPh sb="0" eb="1">
      <t>チュウ</t>
    </rPh>
    <rPh sb="4" eb="7">
      <t>トドケデショ</t>
    </rPh>
    <rPh sb="10" eb="12">
      <t>ヘンコウ</t>
    </rPh>
    <rPh sb="12" eb="14">
      <t>ジコウ</t>
    </rPh>
    <rPh sb="15" eb="16">
      <t>ショウ</t>
    </rPh>
    <rPh sb="18" eb="20">
      <t>ショルイ</t>
    </rPh>
    <rPh sb="21" eb="23">
      <t>テンプ</t>
    </rPh>
    <phoneticPr fontId="3"/>
  </si>
  <si>
    <t>令和××年　３月　１日</t>
    <phoneticPr fontId="3"/>
  </si>
  <si>
    <t>京都市中京区烏丸御池下る
　　　　　　　　　虎屋町５６６－１</t>
    <phoneticPr fontId="3"/>
  </si>
  <si>
    <t>社会福祉法人　△△△
理事長　○○　○○○</t>
    <phoneticPr fontId="3"/>
  </si>
  <si>
    <t>　子ども・子育て支援法施行規則第３３条第１項の規定に基づき、下記の特定教育・保育施設に係る確認事項の変更を届け出ます。</t>
    <rPh sb="1" eb="2">
      <t>コ</t>
    </rPh>
    <rPh sb="5" eb="7">
      <t>コソダ</t>
    </rPh>
    <rPh sb="8" eb="10">
      <t>シエン</t>
    </rPh>
    <rPh sb="10" eb="11">
      <t>ホウ</t>
    </rPh>
    <rPh sb="11" eb="13">
      <t>シコウ</t>
    </rPh>
    <rPh sb="13" eb="15">
      <t>キソク</t>
    </rPh>
    <rPh sb="15" eb="16">
      <t>ダイ</t>
    </rPh>
    <rPh sb="18" eb="19">
      <t>ジョウ</t>
    </rPh>
    <rPh sb="19" eb="20">
      <t>ダイ</t>
    </rPh>
    <rPh sb="21" eb="22">
      <t>コウ</t>
    </rPh>
    <rPh sb="23" eb="25">
      <t>キテイ</t>
    </rPh>
    <rPh sb="26" eb="27">
      <t>モト</t>
    </rPh>
    <rPh sb="30" eb="32">
      <t>カキ</t>
    </rPh>
    <rPh sb="33" eb="35">
      <t>トクテイ</t>
    </rPh>
    <rPh sb="35" eb="37">
      <t>キョウイク</t>
    </rPh>
    <rPh sb="38" eb="40">
      <t>ホイク</t>
    </rPh>
    <rPh sb="40" eb="42">
      <t>シセツ</t>
    </rPh>
    <rPh sb="43" eb="44">
      <t>カカ</t>
    </rPh>
    <rPh sb="45" eb="47">
      <t>カクニン</t>
    </rPh>
    <rPh sb="47" eb="49">
      <t>ジコウ</t>
    </rPh>
    <rPh sb="50" eb="52">
      <t>ヘンコウ</t>
    </rPh>
    <rPh sb="53" eb="54">
      <t>トド</t>
    </rPh>
    <rPh sb="55" eb="56">
      <t>デ</t>
    </rPh>
    <phoneticPr fontId="3"/>
  </si>
  <si>
    <t>変更届対象施設</t>
    <rPh sb="0" eb="2">
      <t>ヘンコウ</t>
    </rPh>
    <rPh sb="2" eb="3">
      <t>トドケ</t>
    </rPh>
    <rPh sb="3" eb="5">
      <t>タイショウ</t>
    </rPh>
    <rPh sb="5" eb="7">
      <t>シセツ</t>
    </rPh>
    <phoneticPr fontId="3"/>
  </si>
  <si>
    <t>●●ホイクエン</t>
    <phoneticPr fontId="3"/>
  </si>
  <si>
    <t>●●保育園</t>
    <rPh sb="2" eb="5">
      <t>ホイクエン</t>
    </rPh>
    <phoneticPr fontId="3"/>
  </si>
  <si>
    <t>中京区寺町通御池上る上本能寺前町488番地　</t>
    <rPh sb="0" eb="3">
      <t>ナカギョウク</t>
    </rPh>
    <phoneticPr fontId="3"/>
  </si>
  <si>
    <t>保育所</t>
    <rPh sb="0" eb="2">
      <t>ホイク</t>
    </rPh>
    <rPh sb="2" eb="3">
      <t>ショ</t>
    </rPh>
    <phoneticPr fontId="3"/>
  </si>
  <si>
    <t>例１　施設長　○○
例２　重要事項説明書・運営規程
　　　実費徴収　××費　500円
例３　中京区烏丸御池下る□□□</t>
    <phoneticPr fontId="3"/>
  </si>
  <si>
    <t>例１　　施設長　△△
例２　　重要事項説明書・運営規程
　　　　実費徴収　××費　400円
例３　中京区烏丸御池下る●●●</t>
    <phoneticPr fontId="3"/>
  </si>
  <si>
    <t>令和××年４月１日</t>
    <phoneticPr fontId="3"/>
  </si>
  <si>
    <t>変更があった日から起算して１箇月以内に届け出ること。（項目番号２、５、８、</t>
    <rPh sb="0" eb="2">
      <t>ヘンコウ</t>
    </rPh>
    <rPh sb="6" eb="7">
      <t>ヒ</t>
    </rPh>
    <rPh sb="9" eb="11">
      <t>キサン</t>
    </rPh>
    <rPh sb="14" eb="16">
      <t>カゲツ</t>
    </rPh>
    <rPh sb="16" eb="18">
      <t>イナイ</t>
    </rPh>
    <rPh sb="19" eb="20">
      <t>トド</t>
    </rPh>
    <rPh sb="21" eb="22">
      <t>デ</t>
    </rPh>
    <rPh sb="27" eb="29">
      <t>コウモク</t>
    </rPh>
    <rPh sb="29" eb="31">
      <t>バンゴウ</t>
    </rPh>
    <phoneticPr fontId="3"/>
  </si>
  <si>
    <t>９、１０を変更する場合を除く）。</t>
    <rPh sb="5" eb="7">
      <t>ヘンコウ</t>
    </rPh>
    <rPh sb="9" eb="11">
      <t>バアイ</t>
    </rPh>
    <rPh sb="12" eb="13">
      <t>ノゾ</t>
    </rPh>
    <phoneticPr fontId="3"/>
  </si>
  <si>
    <t>子育て・教育⇒子育てのサポート（保育園・学童クラブなど）⇒乳幼児（0歳～5歳） ⇒事業者の方へ⇒認可・確認関係様式</t>
    <phoneticPr fontId="3"/>
  </si>
  <si>
    <t xml:space="preserve">別表必要書類一覧のとおり
各種様式は京都市情報館からダウンロード↓
</t>
    <rPh sb="0" eb="2">
      <t>ベッピョウ</t>
    </rPh>
    <rPh sb="2" eb="4">
      <t>ヒツヨウ</t>
    </rPh>
    <rPh sb="4" eb="6">
      <t>ショルイ</t>
    </rPh>
    <rPh sb="6" eb="8">
      <t>イチラン</t>
    </rPh>
    <rPh sb="14" eb="16">
      <t>カクシュ</t>
    </rPh>
    <rPh sb="20" eb="23">
      <t>キョウトシ</t>
    </rPh>
    <rPh sb="23" eb="25">
      <t>ジョウホウ</t>
    </rPh>
    <rPh sb="25" eb="26">
      <t>カン</t>
    </rPh>
    <phoneticPr fontId="3"/>
  </si>
  <si>
    <t>不明な場合は、下記ここdeサーチから確認可能です。</t>
    <rPh sb="0" eb="2">
      <t>フメイ</t>
    </rPh>
    <rPh sb="3" eb="5">
      <t>バアイ</t>
    </rPh>
    <rPh sb="7" eb="9">
      <t>カキ</t>
    </rPh>
    <rPh sb="18" eb="20">
      <t>カクニン</t>
    </rPh>
    <rPh sb="20" eb="22">
      <t>カノウ</t>
    </rPh>
    <phoneticPr fontId="3"/>
  </si>
  <si>
    <t>https://www.wam.go.jp/kokodesearch/ANN010105E00.do</t>
    <phoneticPr fontId="3"/>
  </si>
  <si>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3"/>
  </si>
  <si>
    <t>幼稚園型認定こども園</t>
    <rPh sb="0" eb="4">
      <t>ヨウチエンガタ</t>
    </rPh>
    <rPh sb="4" eb="6">
      <t>ニンテイ</t>
    </rPh>
    <rPh sb="9" eb="10">
      <t>エン</t>
    </rPh>
    <phoneticPr fontId="3"/>
  </si>
  <si>
    <t>特定教育・保育施設様式１（第２条関係）</t>
    <phoneticPr fontId="24"/>
  </si>
  <si>
    <t>★必要書類シートに戻る</t>
  </si>
  <si>
    <t>誓　約　書（特定教育・保育施設）</t>
    <phoneticPr fontId="3"/>
  </si>
  <si>
    <t>（宛先）京都市長</t>
    <rPh sb="1" eb="3">
      <t>アテサキ</t>
    </rPh>
    <rPh sb="4" eb="8">
      <t>キョウトシチョウ</t>
    </rPh>
    <phoneticPr fontId="24"/>
  </si>
  <si>
    <t>所　在　地</t>
    <rPh sb="0" eb="1">
      <t>ショ</t>
    </rPh>
    <rPh sb="2" eb="3">
      <t>ザイ</t>
    </rPh>
    <rPh sb="4" eb="5">
      <t>チ</t>
    </rPh>
    <phoneticPr fontId="24"/>
  </si>
  <si>
    <t>名　　　称</t>
    <rPh sb="0" eb="1">
      <t>ナ</t>
    </rPh>
    <rPh sb="4" eb="5">
      <t>ショウ</t>
    </rPh>
    <phoneticPr fontId="24"/>
  </si>
  <si>
    <t>（自署）</t>
    <rPh sb="1" eb="3">
      <t>ジショ</t>
    </rPh>
    <phoneticPr fontId="24"/>
  </si>
  <si>
    <t>代表者氏名</t>
    <rPh sb="0" eb="3">
      <t>ダイヒョウシャ</t>
    </rPh>
    <rPh sb="3" eb="5">
      <t>シメイ</t>
    </rPh>
    <phoneticPr fontId="24"/>
  </si>
  <si>
    <t>※法人以外にあっては、住所及び氏名を記入</t>
    <phoneticPr fontId="24"/>
  </si>
  <si>
    <t>　以下の役員（個人の場合は代表者）は、子ども・子育て支援法（以下「法」という。）第３１条第１項の規定による確認の申請をするに当たり、下記の事項を誓約します。</t>
    <rPh sb="1" eb="3">
      <t>イカ</t>
    </rPh>
    <rPh sb="4" eb="6">
      <t>ヤクイン</t>
    </rPh>
    <rPh sb="7" eb="9">
      <t>コジン</t>
    </rPh>
    <rPh sb="10" eb="12">
      <t>バアイ</t>
    </rPh>
    <rPh sb="13" eb="16">
      <t>ダイヒョウシャ</t>
    </rPh>
    <rPh sb="66" eb="68">
      <t>カキ</t>
    </rPh>
    <phoneticPr fontId="24"/>
  </si>
  <si>
    <t>誓約者（申請者及びその役員又はその長及び管理者）</t>
    <phoneticPr fontId="3"/>
  </si>
  <si>
    <t>役職名</t>
    <rPh sb="0" eb="3">
      <t>ヤクショクメイ</t>
    </rPh>
    <phoneticPr fontId="3"/>
  </si>
  <si>
    <t>フリガナ</t>
    <phoneticPr fontId="3"/>
  </si>
  <si>
    <t>生年月日</t>
    <rPh sb="0" eb="2">
      <t>セイネン</t>
    </rPh>
    <rPh sb="2" eb="4">
      <t>ガッピ</t>
    </rPh>
    <phoneticPr fontId="3"/>
  </si>
  <si>
    <t>住所</t>
    <rPh sb="0" eb="2">
      <t>ジュウショ</t>
    </rPh>
    <phoneticPr fontId="3"/>
  </si>
  <si>
    <t xml:space="preserve"> 氏　 名</t>
    <rPh sb="1" eb="2">
      <t>シ</t>
    </rPh>
    <rPh sb="4" eb="5">
      <t>メイ</t>
    </rPh>
    <phoneticPr fontId="24"/>
  </si>
  <si>
    <t>　（記名）</t>
    <phoneticPr fontId="24"/>
  </si>
  <si>
    <t>理事長</t>
    <rPh sb="0" eb="3">
      <t>リジチョウ</t>
    </rPh>
    <phoneticPr fontId="24"/>
  </si>
  <si>
    <t>キョウト　オイケ</t>
    <phoneticPr fontId="24"/>
  </si>
  <si>
    <t>京都市中京区×××</t>
    <rPh sb="0" eb="3">
      <t>キョウトシ</t>
    </rPh>
    <rPh sb="3" eb="6">
      <t>ナカギョウク</t>
    </rPh>
    <phoneticPr fontId="24"/>
  </si>
  <si>
    <t>京都　御池</t>
    <rPh sb="0" eb="2">
      <t>キョウト</t>
    </rPh>
    <rPh sb="3" eb="5">
      <t>オイケ</t>
    </rPh>
    <phoneticPr fontId="24"/>
  </si>
  <si>
    <t>理事</t>
    <rPh sb="0" eb="2">
      <t>リジ</t>
    </rPh>
    <phoneticPr fontId="24"/>
  </si>
  <si>
    <t>監事</t>
    <rPh sb="0" eb="2">
      <t>カンジ</t>
    </rPh>
    <phoneticPr fontId="24"/>
  </si>
  <si>
    <t>記</t>
    <phoneticPr fontId="3"/>
  </si>
  <si>
    <t>１　申請者は、法第４０条第２項に掲げる者ではありません。</t>
    <phoneticPr fontId="24"/>
  </si>
  <si>
    <t>２　申請者の役員又はその長は、子ども・子育て支援法施行令第１８条第２項第５号に掲げる</t>
    <phoneticPr fontId="24"/>
  </si>
  <si>
    <t>　者ではありません。</t>
    <phoneticPr fontId="24"/>
  </si>
  <si>
    <t>３　申請者は、京都市暴力団排除条例（以下、「暴排条例」という。）第２条第４号イ及びエに</t>
    <phoneticPr fontId="24"/>
  </si>
  <si>
    <t>　掲げる者ではありません。</t>
    <phoneticPr fontId="24"/>
  </si>
  <si>
    <t>４　特定教育・保育施設の管理者及び支給認定子どもの利益に重大な影響を及ぼす業務の全部</t>
    <phoneticPr fontId="24"/>
  </si>
  <si>
    <t>　又は一部について一切の裁判外の行為をなす権限を有し、又は当該管理者の権限を代行し</t>
    <phoneticPr fontId="24"/>
  </si>
  <si>
    <t>得る地位にある職員は、暴力団による不当な行為の防止等に関する法律第２条第６号に規</t>
    <phoneticPr fontId="24"/>
  </si>
  <si>
    <t>　定する暴力団員ではありません。</t>
    <phoneticPr fontId="24"/>
  </si>
  <si>
    <t>５　施設の運営について、暴排条例第２条第４号に規定する暴力団員等の支配を受けません。</t>
    <phoneticPr fontId="24"/>
  </si>
  <si>
    <r>
      <rPr>
        <sz val="10.5"/>
        <color theme="1"/>
        <rFont val="ＭＳ 明朝"/>
        <family val="1"/>
        <charset val="128"/>
      </rPr>
      <t>　※</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rPh sb="34" eb="36">
      <t>カクニン</t>
    </rPh>
    <rPh sb="47" eb="48">
      <t>ホウ</t>
    </rPh>
    <rPh sb="48" eb="49">
      <t>ヒト</t>
    </rPh>
    <rPh sb="52" eb="55">
      <t>セイヤクショ</t>
    </rPh>
    <rPh sb="56" eb="57">
      <t>テイ</t>
    </rPh>
    <rPh sb="57" eb="58">
      <t>デ</t>
    </rPh>
    <phoneticPr fontId="24"/>
  </si>
  <si>
    <r>
      <rPr>
        <sz val="10.5"/>
        <color theme="1"/>
        <rFont val="ＭＳ 明朝"/>
        <family val="1"/>
        <charset val="128"/>
      </rPr>
      <t>※</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 xml:space="preserve">  法人として誓約書を提出すること。</t>
    </r>
    <phoneticPr fontId="24"/>
  </si>
  <si>
    <t>様式４（第３条関係）</t>
    <phoneticPr fontId="24"/>
  </si>
  <si>
    <t>園長の資質に関する証明</t>
    <rPh sb="0" eb="2">
      <t>エンチョウ</t>
    </rPh>
    <rPh sb="3" eb="5">
      <t>シシツ</t>
    </rPh>
    <rPh sb="6" eb="7">
      <t>カン</t>
    </rPh>
    <rPh sb="9" eb="11">
      <t>ショウメイ</t>
    </rPh>
    <phoneticPr fontId="24"/>
  </si>
  <si>
    <t>設置者</t>
    <rPh sb="0" eb="2">
      <t>セッチ</t>
    </rPh>
    <rPh sb="2" eb="3">
      <t>シャ</t>
    </rPh>
    <phoneticPr fontId="24"/>
  </si>
  <si>
    <t>社会福祉法人●●福祉会</t>
  </si>
  <si>
    <t>氏名又は名称</t>
    <rPh sb="0" eb="2">
      <t>シメイ</t>
    </rPh>
    <rPh sb="2" eb="3">
      <t>マタ</t>
    </rPh>
    <rPh sb="4" eb="6">
      <t>メイショウ</t>
    </rPh>
    <phoneticPr fontId="24"/>
  </si>
  <si>
    <t>理事長　●●　●●</t>
  </si>
  <si>
    <t>１　園長の資質に関する証明</t>
    <phoneticPr fontId="24"/>
  </si>
  <si>
    <t>下記の者は、京都市認定こども園等の認定の要件等に関する条例第２条第２項第１号に</t>
    <phoneticPr fontId="24"/>
  </si>
  <si>
    <t>　規定する幼稚園型認定こども園等を適切に管理及び運営する能力を有する者であると認め</t>
    <phoneticPr fontId="24"/>
  </si>
  <si>
    <t>　る。</t>
    <phoneticPr fontId="24"/>
  </si>
  <si>
    <t>＜幼稚園型認定こども園等　園長＞</t>
    <phoneticPr fontId="24"/>
  </si>
  <si>
    <t>フリガナ</t>
    <phoneticPr fontId="24"/>
  </si>
  <si>
    <t>キョウト　タロウ</t>
    <phoneticPr fontId="24"/>
  </si>
  <si>
    <t>氏　　名</t>
    <rPh sb="0" eb="1">
      <t>シ</t>
    </rPh>
    <rPh sb="3" eb="4">
      <t>メイ</t>
    </rPh>
    <phoneticPr fontId="24"/>
  </si>
  <si>
    <t>京都　太郎</t>
    <rPh sb="0" eb="2">
      <t>キョウト</t>
    </rPh>
    <rPh sb="3" eb="5">
      <t>タロウ</t>
    </rPh>
    <phoneticPr fontId="24"/>
  </si>
  <si>
    <t>（能力を有すると認める理由）</t>
    <phoneticPr fontId="24"/>
  </si>
  <si>
    <t>●年間の保育士経験があり、●●園において、●年以上の園長経験の実績があることから、管理及び運営を行う能力を有する。</t>
    <rPh sb="1" eb="2">
      <t>ネン</t>
    </rPh>
    <rPh sb="2" eb="3">
      <t>カン</t>
    </rPh>
    <rPh sb="4" eb="7">
      <t>ホイクシ</t>
    </rPh>
    <rPh sb="7" eb="9">
      <t>ケイケン</t>
    </rPh>
    <rPh sb="15" eb="16">
      <t>エン</t>
    </rPh>
    <rPh sb="22" eb="25">
      <t>ネンイジョウ</t>
    </rPh>
    <rPh sb="26" eb="28">
      <t>エンチョウ</t>
    </rPh>
    <rPh sb="28" eb="30">
      <t>ケイケン</t>
    </rPh>
    <rPh sb="31" eb="33">
      <t>ジッセキ</t>
    </rPh>
    <rPh sb="41" eb="43">
      <t>カンリ</t>
    </rPh>
    <rPh sb="43" eb="44">
      <t>オヨ</t>
    </rPh>
    <rPh sb="45" eb="47">
      <t>ウンエイ</t>
    </rPh>
    <rPh sb="48" eb="49">
      <t>オコナ</t>
    </rPh>
    <rPh sb="50" eb="52">
      <t>ノウリョク</t>
    </rPh>
    <rPh sb="53" eb="54">
      <t>ユウ</t>
    </rPh>
    <phoneticPr fontId="24"/>
  </si>
  <si>
    <t>様式６－１（第３条関係）</t>
    <phoneticPr fontId="24"/>
  </si>
  <si>
    <t>施設に関する調書（幼稚園型認定こども園）</t>
    <rPh sb="0" eb="2">
      <t>シセツ</t>
    </rPh>
    <rPh sb="3" eb="4">
      <t>カン</t>
    </rPh>
    <rPh sb="6" eb="8">
      <t>チョウショ</t>
    </rPh>
    <rPh sb="9" eb="12">
      <t>ヨウチエン</t>
    </rPh>
    <rPh sb="12" eb="13">
      <t>ガタ</t>
    </rPh>
    <rPh sb="13" eb="15">
      <t>ニンテイ</t>
    </rPh>
    <rPh sb="18" eb="19">
      <t>エン</t>
    </rPh>
    <phoneticPr fontId="24"/>
  </si>
  <si>
    <t>１　定員</t>
    <rPh sb="2" eb="4">
      <t>テイイン</t>
    </rPh>
    <phoneticPr fontId="24"/>
  </si>
  <si>
    <t>歳　児</t>
    <rPh sb="0" eb="1">
      <t>トシ</t>
    </rPh>
    <rPh sb="2" eb="3">
      <t>ジ</t>
    </rPh>
    <phoneticPr fontId="24"/>
  </si>
  <si>
    <t>１号認定</t>
    <rPh sb="1" eb="2">
      <t>ゴウ</t>
    </rPh>
    <rPh sb="2" eb="4">
      <t>ニンテイ</t>
    </rPh>
    <phoneticPr fontId="24"/>
  </si>
  <si>
    <t>２・３号認定</t>
    <rPh sb="3" eb="4">
      <t>ゴウ</t>
    </rPh>
    <rPh sb="4" eb="6">
      <t>ニンテイ</t>
    </rPh>
    <phoneticPr fontId="24"/>
  </si>
  <si>
    <t>学級数</t>
    <rPh sb="0" eb="2">
      <t>ガッキュウ</t>
    </rPh>
    <rPh sb="2" eb="3">
      <t>スウ</t>
    </rPh>
    <phoneticPr fontId="24"/>
  </si>
  <si>
    <t>０歳児</t>
    <rPh sb="1" eb="3">
      <t>サイジ</t>
    </rPh>
    <phoneticPr fontId="24"/>
  </si>
  <si>
    <t>④</t>
    <phoneticPr fontId="24"/>
  </si>
  <si>
    <t>人</t>
    <rPh sb="0" eb="1">
      <t>ヒト</t>
    </rPh>
    <phoneticPr fontId="24"/>
  </si>
  <si>
    <t>１歳児</t>
    <rPh sb="1" eb="3">
      <t>サイジ</t>
    </rPh>
    <phoneticPr fontId="24"/>
  </si>
  <si>
    <t>⑤</t>
    <phoneticPr fontId="24"/>
  </si>
  <si>
    <t>２歳児</t>
    <rPh sb="1" eb="3">
      <t>サイジ</t>
    </rPh>
    <phoneticPr fontId="24"/>
  </si>
  <si>
    <t>⑥</t>
    <phoneticPr fontId="24"/>
  </si>
  <si>
    <t>３歳児</t>
    <rPh sb="1" eb="3">
      <t>サイジ</t>
    </rPh>
    <phoneticPr fontId="24"/>
  </si>
  <si>
    <t>①</t>
    <phoneticPr fontId="24"/>
  </si>
  <si>
    <t>⑦</t>
    <phoneticPr fontId="24"/>
  </si>
  <si>
    <t>⑩</t>
    <phoneticPr fontId="24"/>
  </si>
  <si>
    <t>４歳児</t>
    <rPh sb="1" eb="3">
      <t>サイジ</t>
    </rPh>
    <phoneticPr fontId="24"/>
  </si>
  <si>
    <t>②</t>
    <phoneticPr fontId="24"/>
  </si>
  <si>
    <t>⑧</t>
    <phoneticPr fontId="24"/>
  </si>
  <si>
    <t>⑪</t>
    <phoneticPr fontId="24"/>
  </si>
  <si>
    <t>５歳児</t>
    <rPh sb="1" eb="3">
      <t>サイジ</t>
    </rPh>
    <phoneticPr fontId="24"/>
  </si>
  <si>
    <t>③</t>
    <phoneticPr fontId="24"/>
  </si>
  <si>
    <t>⑨</t>
    <phoneticPr fontId="24"/>
  </si>
  <si>
    <t>⑫</t>
    <phoneticPr fontId="24"/>
  </si>
  <si>
    <t>２　園舎</t>
    <rPh sb="2" eb="4">
      <t>エンシャ</t>
    </rPh>
    <phoneticPr fontId="24"/>
  </si>
  <si>
    <t>室名等</t>
    <rPh sb="0" eb="2">
      <t>シツメイ</t>
    </rPh>
    <rPh sb="2" eb="3">
      <t>トウ</t>
    </rPh>
    <phoneticPr fontId="24"/>
  </si>
  <si>
    <t>実際の面積</t>
    <rPh sb="0" eb="2">
      <t>ジッサイ</t>
    </rPh>
    <rPh sb="3" eb="5">
      <t>メンセキ</t>
    </rPh>
    <phoneticPr fontId="24"/>
  </si>
  <si>
    <t>基準</t>
    <rPh sb="0" eb="2">
      <t>キジュン</t>
    </rPh>
    <phoneticPr fontId="24"/>
  </si>
  <si>
    <t>１階</t>
    <rPh sb="1" eb="2">
      <t>カイ</t>
    </rPh>
    <phoneticPr fontId="24"/>
  </si>
  <si>
    <t>２階</t>
    <rPh sb="1" eb="2">
      <t>カイ</t>
    </rPh>
    <phoneticPr fontId="24"/>
  </si>
  <si>
    <t>３階</t>
    <rPh sb="1" eb="2">
      <t>カイ</t>
    </rPh>
    <phoneticPr fontId="24"/>
  </si>
  <si>
    <t>４階以上</t>
    <rPh sb="1" eb="2">
      <t>カイ</t>
    </rPh>
    <rPh sb="2" eb="4">
      <t>イジョウ</t>
    </rPh>
    <phoneticPr fontId="24"/>
  </si>
  <si>
    <t>合計</t>
    <rPh sb="0" eb="2">
      <t>ゴウケイ</t>
    </rPh>
    <phoneticPr fontId="24"/>
  </si>
  <si>
    <t>０・１歳児</t>
    <rPh sb="3" eb="5">
      <t>サイジ</t>
    </rPh>
    <phoneticPr fontId="24"/>
  </si>
  <si>
    <t>乳児室</t>
    <rPh sb="0" eb="2">
      <t>ニュウジ</t>
    </rPh>
    <rPh sb="2" eb="3">
      <t>シツ</t>
    </rPh>
    <phoneticPr fontId="24"/>
  </si>
  <si>
    <t>室数</t>
    <rPh sb="0" eb="1">
      <t>シツ</t>
    </rPh>
    <rPh sb="1" eb="2">
      <t>スウ</t>
    </rPh>
    <phoneticPr fontId="24"/>
  </si>
  <si>
    <t>1.65㎡×乳児室の定員</t>
    <rPh sb="6" eb="8">
      <t>ニュウジ</t>
    </rPh>
    <rPh sb="8" eb="9">
      <t>シツ</t>
    </rPh>
    <rPh sb="10" eb="12">
      <t>テイイン</t>
    </rPh>
    <phoneticPr fontId="24"/>
  </si>
  <si>
    <t>面積</t>
    <rPh sb="0" eb="2">
      <t>メンセキ</t>
    </rPh>
    <phoneticPr fontId="24"/>
  </si>
  <si>
    <t>㎡</t>
    <phoneticPr fontId="24"/>
  </si>
  <si>
    <t>ほふく室
（※１）</t>
    <rPh sb="3" eb="4">
      <t>シツ</t>
    </rPh>
    <phoneticPr fontId="24"/>
  </si>
  <si>
    <t>3.3㎡×ほふく室の定員</t>
    <rPh sb="8" eb="9">
      <t>シツ</t>
    </rPh>
    <rPh sb="10" eb="12">
      <t>テイイン</t>
    </rPh>
    <phoneticPr fontId="24"/>
  </si>
  <si>
    <t>合計（ア）</t>
    <rPh sb="0" eb="2">
      <t>ゴウケイ</t>
    </rPh>
    <phoneticPr fontId="24"/>
  </si>
  <si>
    <t>２歳児以上</t>
    <rPh sb="3" eb="4">
      <t>イ</t>
    </rPh>
    <phoneticPr fontId="24"/>
  </si>
  <si>
    <t>保育室等（２歳児クラス）(イ)</t>
    <rPh sb="0" eb="2">
      <t>ホイク</t>
    </rPh>
    <rPh sb="2" eb="3">
      <t>シツ</t>
    </rPh>
    <rPh sb="3" eb="4">
      <t>トウ</t>
    </rPh>
    <rPh sb="6" eb="8">
      <t>サイジ</t>
    </rPh>
    <phoneticPr fontId="24"/>
  </si>
  <si>
    <t>1.98㎡×⑥</t>
    <phoneticPr fontId="24"/>
  </si>
  <si>
    <t>保育室等（３歳児以上）</t>
    <rPh sb="0" eb="2">
      <t>ホイク</t>
    </rPh>
    <rPh sb="2" eb="3">
      <t>シツ</t>
    </rPh>
    <rPh sb="3" eb="4">
      <t>トウ</t>
    </rPh>
    <rPh sb="6" eb="8">
      <t>サイジ</t>
    </rPh>
    <rPh sb="8" eb="10">
      <t>イジョウ</t>
    </rPh>
    <phoneticPr fontId="24"/>
  </si>
  <si>
    <t>学級数（⑩＋⑪＋⑫）以上</t>
    <phoneticPr fontId="24"/>
  </si>
  <si>
    <t>遊戯室、ホール</t>
    <rPh sb="0" eb="3">
      <t>ユウギシツ</t>
    </rPh>
    <phoneticPr fontId="24"/>
  </si>
  <si>
    <t>合計（ウ）</t>
    <rPh sb="0" eb="2">
      <t>ゴウケイ</t>
    </rPh>
    <phoneticPr fontId="24"/>
  </si>
  <si>
    <t>1.98㎡×(①＋②＋③＋⑥＋⑦＋⑧＋⑨)</t>
    <phoneticPr fontId="24"/>
  </si>
  <si>
    <t>（※２）</t>
    <phoneticPr fontId="24"/>
  </si>
  <si>
    <t>その他（エ）</t>
    <rPh sb="2" eb="3">
      <t>タ</t>
    </rPh>
    <phoneticPr fontId="24"/>
  </si>
  <si>
    <t>園舎面積基準</t>
    <rPh sb="0" eb="2">
      <t>エンシャ</t>
    </rPh>
    <rPh sb="2" eb="4">
      <t>メンセキ</t>
    </rPh>
    <rPh sb="4" eb="6">
      <t>キジュン</t>
    </rPh>
    <phoneticPr fontId="24"/>
  </si>
  <si>
    <t>適用</t>
    <rPh sb="0" eb="2">
      <t>テキヨウ</t>
    </rPh>
    <phoneticPr fontId="24"/>
  </si>
  <si>
    <t>園舎面積（オ）
（（ア）（イ）除く）</t>
    <phoneticPr fontId="24"/>
  </si>
  <si>
    <t>（１学級の場合）180㎡</t>
    <phoneticPr fontId="24"/>
  </si>
  <si>
    <t>→</t>
    <phoneticPr fontId="24"/>
  </si>
  <si>
    <t>（２学級以上の場合）</t>
    <phoneticPr fontId="24"/>
  </si>
  <si>
    <t>320㎡＋100㎡×（⑩＋⑪＋⑫－2）</t>
    <phoneticPr fontId="24"/>
  </si>
  <si>
    <t>※１　ほふく室の定員数には、立ち歩きをはじめた子どもを含む。</t>
    <phoneticPr fontId="24"/>
  </si>
  <si>
    <t>※２　認可の日から起算して1年以上の運営実績を有する幼稚園の場合は、（イ）及び（オ）</t>
    <phoneticPr fontId="24"/>
  </si>
  <si>
    <t>　　の基準を満たせば、（ウ）の基準を満たすことは要しない。</t>
    <phoneticPr fontId="24"/>
  </si>
  <si>
    <t>（２）設置設備</t>
    <phoneticPr fontId="24"/>
  </si>
  <si>
    <t>※該当する□にレ印を記入すること。</t>
    <phoneticPr fontId="24"/>
  </si>
  <si>
    <t>調理室</t>
    <rPh sb="0" eb="3">
      <t>チョウリシツ</t>
    </rPh>
    <phoneticPr fontId="24"/>
  </si>
  <si>
    <t>有</t>
    <rPh sb="0" eb="1">
      <t>ア</t>
    </rPh>
    <phoneticPr fontId="24"/>
  </si>
  <si>
    <t>無</t>
    <rPh sb="0" eb="1">
      <t>ム</t>
    </rPh>
    <phoneticPr fontId="24"/>
  </si>
  <si>
    <t>調理設備</t>
    <rPh sb="0" eb="2">
      <t>チョウリ</t>
    </rPh>
    <rPh sb="2" eb="4">
      <t>セツビ</t>
    </rPh>
    <phoneticPr fontId="24"/>
  </si>
  <si>
    <t>便　所</t>
    <rPh sb="0" eb="1">
      <t>ベン</t>
    </rPh>
    <rPh sb="2" eb="3">
      <t>ショ</t>
    </rPh>
    <phoneticPr fontId="24"/>
  </si>
  <si>
    <t>※３号認定の児童が２０人未満の場合は、独立した調理室の設置までは不要。（この場合</t>
    <phoneticPr fontId="24"/>
  </si>
  <si>
    <t>　でも調理設備の設置は必要）</t>
    <phoneticPr fontId="24"/>
  </si>
  <si>
    <t>（３）屋外遊戯場</t>
    <phoneticPr fontId="24"/>
  </si>
  <si>
    <t>屋外遊戯場基準</t>
    <rPh sb="0" eb="2">
      <t>オクガイ</t>
    </rPh>
    <rPh sb="2" eb="4">
      <t>ユウギ</t>
    </rPh>
    <rPh sb="4" eb="5">
      <t>ジョウ</t>
    </rPh>
    <rPh sb="5" eb="7">
      <t>キジュン</t>
    </rPh>
    <phoneticPr fontId="24"/>
  </si>
  <si>
    <t>屋外遊戯場面積</t>
    <phoneticPr fontId="24"/>
  </si>
  <si>
    <t>（※３）</t>
    <phoneticPr fontId="24"/>
  </si>
  <si>
    <t>同一の敷地（隣接地）内</t>
    <phoneticPr fontId="24"/>
  </si>
  <si>
    <t>※３　屋外遊戯場面積は下記⑴、⑵いずれもの面積を満たすことが必要</t>
    <phoneticPr fontId="24"/>
  </si>
  <si>
    <t>⑴　①＋②＋③＋⑥＋⑦＋⑧＋⑨の園児1人につき3.3㎡以上</t>
    <phoneticPr fontId="24"/>
  </si>
  <si>
    <t>⑵　（学級数が２以下の場合）30㎡×（⑩＋⑪＋⑫－1）＋330㎡＋3.3㎡×⑥</t>
    <phoneticPr fontId="24"/>
  </si>
  <si>
    <t>　　（学級数が３以上の場合）80㎡×（⑩＋⑪＋⑫－3）＋400㎡＋3.3㎡×⑥</t>
    <phoneticPr fontId="24"/>
  </si>
  <si>
    <t>　　ただし、認可の日から起算して１年以上の運営実績を有する幼稚園の場合は</t>
    <rPh sb="29" eb="32">
      <t>ヨウチエン</t>
    </rPh>
    <phoneticPr fontId="24"/>
  </si>
  <si>
    <t>　⑵の基準を満たせば、⑴の基準を満たすことを要しない。</t>
    <phoneticPr fontId="24"/>
  </si>
  <si>
    <t>３　建物等の状況</t>
    <rPh sb="2" eb="4">
      <t>タテモノ</t>
    </rPh>
    <rPh sb="4" eb="5">
      <t>トウ</t>
    </rPh>
    <rPh sb="6" eb="8">
      <t>ジョウキョウ</t>
    </rPh>
    <phoneticPr fontId="24"/>
  </si>
  <si>
    <t>※該当する□にレ印を記入すること。</t>
  </si>
  <si>
    <t>建物</t>
    <rPh sb="0" eb="2">
      <t>タテモノ</t>
    </rPh>
    <phoneticPr fontId="24"/>
  </si>
  <si>
    <t>使用する権原</t>
    <rPh sb="0" eb="2">
      <t>シヨウ</t>
    </rPh>
    <rPh sb="4" eb="6">
      <t>ケンゲン</t>
    </rPh>
    <phoneticPr fontId="24"/>
  </si>
  <si>
    <t>(</t>
    <phoneticPr fontId="24"/>
  </si>
  <si>
    <t>)</t>
    <phoneticPr fontId="24"/>
  </si>
  <si>
    <t>権利の期間</t>
    <rPh sb="0" eb="2">
      <t>ケンリ</t>
    </rPh>
    <rPh sb="3" eb="5">
      <t>キカン</t>
    </rPh>
    <phoneticPr fontId="24"/>
  </si>
  <si>
    <t>年</t>
    <rPh sb="0" eb="1">
      <t>ネン</t>
    </rPh>
    <phoneticPr fontId="24"/>
  </si>
  <si>
    <t>月</t>
    <rPh sb="0" eb="1">
      <t>ツキ</t>
    </rPh>
    <phoneticPr fontId="24"/>
  </si>
  <si>
    <t>日</t>
    <rPh sb="0" eb="1">
      <t>ニチ</t>
    </rPh>
    <phoneticPr fontId="24"/>
  </si>
  <si>
    <t>～</t>
    <phoneticPr fontId="24"/>
  </si>
  <si>
    <t>建物の概要</t>
    <rPh sb="0" eb="2">
      <t>タテモノ</t>
    </rPh>
    <rPh sb="3" eb="5">
      <t>ガイヨウ</t>
    </rPh>
    <phoneticPr fontId="24"/>
  </si>
  <si>
    <t>造</t>
    <rPh sb="0" eb="1">
      <t>ゾウ</t>
    </rPh>
    <phoneticPr fontId="24"/>
  </si>
  <si>
    <t>階建て</t>
    <rPh sb="0" eb="1">
      <t>カイ</t>
    </rPh>
    <rPh sb="1" eb="2">
      <t>タ</t>
    </rPh>
    <phoneticPr fontId="24"/>
  </si>
  <si>
    <t>年築</t>
    <rPh sb="0" eb="1">
      <t>ネン</t>
    </rPh>
    <rPh sb="1" eb="2">
      <t>チク</t>
    </rPh>
    <phoneticPr fontId="24"/>
  </si>
  <si>
    <t>鉄骨</t>
    <rPh sb="0" eb="2">
      <t>テッコツ</t>
    </rPh>
    <phoneticPr fontId="24"/>
  </si>
  <si>
    <t>平成23</t>
    <rPh sb="0" eb="2">
      <t>ヘイセイ</t>
    </rPh>
    <phoneticPr fontId="24"/>
  </si>
  <si>
    <t>延床面積</t>
    <rPh sb="0" eb="2">
      <t>ノベユカ</t>
    </rPh>
    <rPh sb="2" eb="4">
      <t>メンセキ</t>
    </rPh>
    <phoneticPr fontId="24"/>
  </si>
  <si>
    <t>新築・改修工事
を実施する場合
の予定期間</t>
    <phoneticPr fontId="24"/>
  </si>
  <si>
    <t>着　　工</t>
    <rPh sb="0" eb="1">
      <t>キ</t>
    </rPh>
    <rPh sb="3" eb="4">
      <t>コウ</t>
    </rPh>
    <phoneticPr fontId="24"/>
  </si>
  <si>
    <t>頃</t>
    <rPh sb="0" eb="1">
      <t>コロ</t>
    </rPh>
    <phoneticPr fontId="24"/>
  </si>
  <si>
    <t>竣　　工</t>
    <rPh sb="0" eb="1">
      <t>シュン</t>
    </rPh>
    <rPh sb="3" eb="4">
      <t>コウ</t>
    </rPh>
    <phoneticPr fontId="24"/>
  </si>
  <si>
    <t>土地</t>
    <rPh sb="0" eb="2">
      <t>トチ</t>
    </rPh>
    <phoneticPr fontId="24"/>
  </si>
  <si>
    <t>（使用する権原）</t>
    <rPh sb="1" eb="3">
      <t>シヨウ</t>
    </rPh>
    <rPh sb="5" eb="7">
      <t>ケンゲン</t>
    </rPh>
    <phoneticPr fontId="24"/>
  </si>
  <si>
    <t>平成</t>
    <rPh sb="0" eb="2">
      <t>ヘイセイ</t>
    </rPh>
    <phoneticPr fontId="24"/>
  </si>
  <si>
    <t>令和</t>
    <rPh sb="0" eb="2">
      <t>レイワ</t>
    </rPh>
    <phoneticPr fontId="24"/>
  </si>
  <si>
    <t>４　耐火基準等</t>
    <rPh sb="2" eb="4">
      <t>タイカ</t>
    </rPh>
    <rPh sb="4" eb="6">
      <t>キジュン</t>
    </rPh>
    <rPh sb="6" eb="7">
      <t>トウ</t>
    </rPh>
    <phoneticPr fontId="24"/>
  </si>
  <si>
    <t>（乳児室、ほふく室、保育室又は遊戯室（以下「保育室等」という。）の設置階が</t>
    <phoneticPr fontId="24"/>
  </si>
  <si>
    <t>２階以上の場合のみ記入</t>
    <rPh sb="1" eb="4">
      <t>カイイジョウ</t>
    </rPh>
    <rPh sb="5" eb="7">
      <t>バアイ</t>
    </rPh>
    <rPh sb="9" eb="11">
      <t>キニュウ</t>
    </rPh>
    <phoneticPr fontId="24"/>
  </si>
  <si>
    <t>）</t>
    <phoneticPr fontId="24"/>
  </si>
  <si>
    <t>（１）耐火建築物等の有無</t>
    <rPh sb="3" eb="5">
      <t>タイカ</t>
    </rPh>
    <rPh sb="5" eb="7">
      <t>ケンチク</t>
    </rPh>
    <rPh sb="7" eb="8">
      <t>ブツ</t>
    </rPh>
    <rPh sb="8" eb="9">
      <t>トウ</t>
    </rPh>
    <rPh sb="10" eb="12">
      <t>ウム</t>
    </rPh>
    <phoneticPr fontId="24"/>
  </si>
  <si>
    <t>法…建築基準法</t>
    <phoneticPr fontId="24"/>
  </si>
  <si>
    <t>項　　目（該当する□にレ印を記入すること。）</t>
    <rPh sb="0" eb="1">
      <t>コウ</t>
    </rPh>
    <rPh sb="3" eb="4">
      <t>メ</t>
    </rPh>
    <phoneticPr fontId="24"/>
  </si>
  <si>
    <t>建物の基準</t>
    <rPh sb="0" eb="2">
      <t>タテモノ</t>
    </rPh>
    <rPh sb="3" eb="5">
      <t>キジュン</t>
    </rPh>
    <phoneticPr fontId="24"/>
  </si>
  <si>
    <t>耐火建築物（法第2条第9号の2に規定するもの）</t>
  </si>
  <si>
    <t>（２）設備基準</t>
    <rPh sb="3" eb="5">
      <t>セツビ</t>
    </rPh>
    <rPh sb="5" eb="7">
      <t>キジュン</t>
    </rPh>
    <phoneticPr fontId="24"/>
  </si>
  <si>
    <t>項　　目（設置している設備の□にレ印を記入すること。）</t>
    <phoneticPr fontId="24"/>
  </si>
  <si>
    <t>２ 階</t>
    <rPh sb="2" eb="3">
      <t>カイ</t>
    </rPh>
    <phoneticPr fontId="24"/>
  </si>
  <si>
    <t>（常用）</t>
    <rPh sb="1" eb="3">
      <t>ジョウヨウ</t>
    </rPh>
    <phoneticPr fontId="24"/>
  </si>
  <si>
    <t>屋内階段</t>
    <rPh sb="0" eb="2">
      <t>オクナイ</t>
    </rPh>
    <rPh sb="2" eb="4">
      <t>カイダン</t>
    </rPh>
    <phoneticPr fontId="24"/>
  </si>
  <si>
    <t>屋外階段</t>
    <rPh sb="0" eb="2">
      <t>オクガイ</t>
    </rPh>
    <rPh sb="2" eb="4">
      <t>カイダン</t>
    </rPh>
    <phoneticPr fontId="24"/>
  </si>
  <si>
    <t>（避難用）</t>
    <rPh sb="1" eb="3">
      <t>ヒナン</t>
    </rPh>
    <rPh sb="3" eb="4">
      <t>ヨウ</t>
    </rPh>
    <phoneticPr fontId="24"/>
  </si>
  <si>
    <t>特別避難階段に準じた屋内避難階段又は特別避難階段</t>
    <phoneticPr fontId="24"/>
  </si>
  <si>
    <t>待避上有効なバルコニー</t>
    <phoneticPr fontId="24"/>
  </si>
  <si>
    <t>準耐火構造の屋外傾斜路又はこれに準ずる設備</t>
    <phoneticPr fontId="24"/>
  </si>
  <si>
    <t>３ 階</t>
    <rPh sb="2" eb="3">
      <t>カイ</t>
    </rPh>
    <phoneticPr fontId="24"/>
  </si>
  <si>
    <t>屋内避難階段又は特別避難階段</t>
    <phoneticPr fontId="24"/>
  </si>
  <si>
    <t>耐火構造の屋外傾斜路又はこれに準ずる設備</t>
    <phoneticPr fontId="24"/>
  </si>
  <si>
    <t>※避難上有効で保育室等からの歩行距離が30メートル以下に設置してあること</t>
    <rPh sb="28" eb="30">
      <t>セッチ</t>
    </rPh>
    <phoneticPr fontId="24"/>
  </si>
  <si>
    <t>４ 階 以 上</t>
    <rPh sb="2" eb="3">
      <t>カイ</t>
    </rPh>
    <rPh sb="4" eb="5">
      <t>イ</t>
    </rPh>
    <rPh sb="6" eb="7">
      <t>ジョウ</t>
    </rPh>
    <phoneticPr fontId="24"/>
  </si>
  <si>
    <t>屋外避難階段</t>
    <rPh sb="0" eb="2">
      <t>オクガイ</t>
    </rPh>
    <rPh sb="2" eb="4">
      <t>ヒナン</t>
    </rPh>
    <rPh sb="4" eb="6">
      <t>カイダン</t>
    </rPh>
    <phoneticPr fontId="24"/>
  </si>
  <si>
    <t>特別避難階段に準じた屋内避難階段（排煙設備を有するもの）又は特別避難階段</t>
    <phoneticPr fontId="24"/>
  </si>
  <si>
    <t>耐火構造の屋外傾斜路</t>
    <phoneticPr fontId="24"/>
  </si>
  <si>
    <t>（※避難上有効で保育室等からの歩行距離が30メートル以下に設置してあること）</t>
    <rPh sb="29" eb="31">
      <t>セッチ</t>
    </rPh>
    <phoneticPr fontId="24"/>
  </si>
  <si>
    <t>（３）その他の防災設備</t>
    <rPh sb="5" eb="6">
      <t>タ</t>
    </rPh>
    <rPh sb="7" eb="9">
      <t>ボウサイ</t>
    </rPh>
    <rPh sb="9" eb="11">
      <t>セツビ</t>
    </rPh>
    <phoneticPr fontId="24"/>
  </si>
  <si>
    <t>２階以上</t>
    <rPh sb="1" eb="2">
      <t>カイ</t>
    </rPh>
    <rPh sb="2" eb="4">
      <t>イジョウ</t>
    </rPh>
    <phoneticPr fontId="24"/>
  </si>
  <si>
    <t>乳幼児の転落防止設備（保育室等その他の乳児が出入りし、又は通行する場所</t>
    <phoneticPr fontId="24"/>
  </si>
  <si>
    <t>に設置）</t>
    <rPh sb="1" eb="3">
      <t>セッチ</t>
    </rPh>
    <phoneticPr fontId="24"/>
  </si>
  <si>
    <t>３ 階 以 上</t>
    <rPh sb="2" eb="3">
      <t>カイ</t>
    </rPh>
    <rPh sb="4" eb="5">
      <t>イ</t>
    </rPh>
    <rPh sb="6" eb="7">
      <t>ジョウ</t>
    </rPh>
    <phoneticPr fontId="24"/>
  </si>
  <si>
    <t>スプリンクラー設備その他これに類するもので自動式のものが設置されている</t>
    <rPh sb="28" eb="30">
      <t>セッチ</t>
    </rPh>
    <phoneticPr fontId="24"/>
  </si>
  <si>
    <t>調理用器具の種類に応じた有効な自動消火装置が設置され、かつ外部への延焼</t>
    <phoneticPr fontId="24"/>
  </si>
  <si>
    <t>防止措置が講じられている</t>
    <rPh sb="0" eb="2">
      <t>ボウシ</t>
    </rPh>
    <rPh sb="2" eb="4">
      <t>ソチ</t>
    </rPh>
    <phoneticPr fontId="24"/>
  </si>
  <si>
    <t>調理設備とそれ以外の部分が、耐火構造の床、壁又は特定防火設備で区画されている</t>
    <phoneticPr fontId="24"/>
  </si>
  <si>
    <t>調理設備とそれ以外の部分が，耐火構造の床，壁又は特定防火設備で区画されている</t>
    <phoneticPr fontId="24"/>
  </si>
  <si>
    <t>ダンパーが、換気、暖房又は冷房設備の風道が床若しくは壁を貫通する部分（これに近</t>
    <rPh sb="6" eb="8">
      <t>カンキ</t>
    </rPh>
    <rPh sb="38" eb="39">
      <t>チカ</t>
    </rPh>
    <phoneticPr fontId="24"/>
  </si>
  <si>
    <t>接する部分を含む）に、防火上有効に設置されている</t>
    <phoneticPr fontId="24"/>
  </si>
  <si>
    <t>設 備</t>
    <rPh sb="0" eb="1">
      <t>セツ</t>
    </rPh>
    <rPh sb="2" eb="3">
      <t>ビ</t>
    </rPh>
    <phoneticPr fontId="24"/>
  </si>
  <si>
    <t>壁及び天井の室内に面する部分の仕上げを不燃材料でしている</t>
    <phoneticPr fontId="24"/>
  </si>
  <si>
    <t>非常警報器具又は非常警報設備及び消防機関へ火災を通報する設備が設置されている</t>
    <rPh sb="31" eb="33">
      <t>セッチ</t>
    </rPh>
    <phoneticPr fontId="24"/>
  </si>
  <si>
    <t>カーテン、敷物、建具等で可燃性のものについての防炎処理が施されている</t>
    <rPh sb="28" eb="29">
      <t>ホドコ</t>
    </rPh>
    <phoneticPr fontId="24"/>
  </si>
  <si>
    <t>（様式２）</t>
    <phoneticPr fontId="24"/>
  </si>
  <si>
    <t>子ども・子育て支援法に基づく業務管理体制の整備に関する事項の届出書
（届出事項の変更）</t>
    <phoneticPr fontId="24"/>
  </si>
  <si>
    <t>年</t>
    <rPh sb="0" eb="1">
      <t>ネン</t>
    </rPh>
    <phoneticPr fontId="40"/>
  </si>
  <si>
    <t>月</t>
    <rPh sb="0" eb="1">
      <t>ツキ</t>
    </rPh>
    <phoneticPr fontId="40"/>
  </si>
  <si>
    <t>日</t>
    <phoneticPr fontId="40"/>
  </si>
  <si>
    <t>変更事項のチェックにご利用ください。</t>
    <rPh sb="0" eb="2">
      <t>ヘンコウ</t>
    </rPh>
    <rPh sb="2" eb="4">
      <t>ジコウ</t>
    </rPh>
    <rPh sb="11" eb="13">
      <t>リヨウ</t>
    </rPh>
    <phoneticPr fontId="24"/>
  </si>
  <si>
    <t>京都市長　殿</t>
    <rPh sb="0" eb="2">
      <t>キョウト</t>
    </rPh>
    <rPh sb="2" eb="4">
      <t>シチョウ</t>
    </rPh>
    <rPh sb="5" eb="6">
      <t>トノ</t>
    </rPh>
    <phoneticPr fontId="40"/>
  </si>
  <si>
    <t>（申請者）</t>
    <rPh sb="1" eb="4">
      <t>シンセイシャ</t>
    </rPh>
    <phoneticPr fontId="40"/>
  </si>
  <si>
    <t>設置者・事業者名称又は氏名</t>
    <phoneticPr fontId="24"/>
  </si>
  <si>
    <t>社会福祉法人　京都保育</t>
    <rPh sb="0" eb="2">
      <t>シャカイ</t>
    </rPh>
    <rPh sb="2" eb="4">
      <t>フクシ</t>
    </rPh>
    <rPh sb="4" eb="6">
      <t>ホウジン</t>
    </rPh>
    <rPh sb="7" eb="9">
      <t>キョウト</t>
    </rPh>
    <rPh sb="9" eb="11">
      <t>ホイク</t>
    </rPh>
    <phoneticPr fontId="24"/>
  </si>
  <si>
    <t>代表者氏名</t>
    <rPh sb="3" eb="5">
      <t>シメイ</t>
    </rPh>
    <phoneticPr fontId="40"/>
  </si>
  <si>
    <t>事業者番号が不明な場合は、下記ここdeサーチから確認可能です。</t>
    <rPh sb="0" eb="3">
      <t>ジギョウシャ</t>
    </rPh>
    <rPh sb="3" eb="5">
      <t>バンゴウ</t>
    </rPh>
    <rPh sb="6" eb="8">
      <t>フメイ</t>
    </rPh>
    <rPh sb="9" eb="11">
      <t>バアイ</t>
    </rPh>
    <rPh sb="13" eb="15">
      <t>カキ</t>
    </rPh>
    <rPh sb="24" eb="26">
      <t>カクニン</t>
    </rPh>
    <rPh sb="26" eb="28">
      <t>カノウ</t>
    </rPh>
    <phoneticPr fontId="21"/>
  </si>
  <si>
    <t>理事長　御池太郎</t>
    <phoneticPr fontId="24"/>
  </si>
  <si>
    <t>https://www.wam.go.jp/kokodesearch/ANN010100E00.do</t>
    <phoneticPr fontId="3"/>
  </si>
  <si>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21"/>
  </si>
  <si>
    <t>　　　このことについて、下記のとおり関係書類を添えて届け出ます。</t>
    <phoneticPr fontId="24"/>
  </si>
  <si>
    <t>設置者・事業者番号</t>
    <phoneticPr fontId="24"/>
  </si>
  <si>
    <t>↓</t>
    <phoneticPr fontId="24"/>
  </si>
  <si>
    <t>変　更　が　あ　っ　た　事　項</t>
  </si>
  <si>
    <t>１、法人の種別、名称（ﾌﾘｶﾞﾅ）　</t>
    <phoneticPr fontId="24"/>
  </si>
  <si>
    <t>２、主たる事務所の所在地、電話、FAX番号</t>
  </si>
  <si>
    <t>３、代表者氏名（ﾌﾘｶﾞﾅ）、生年月日</t>
  </si>
  <si>
    <t>４、代表者の住所、職名</t>
    <phoneticPr fontId="24"/>
  </si>
  <si>
    <t>５、施設等名称等及び所在地</t>
  </si>
  <si>
    <t>６、法令遵守責任者の氏名（ﾌﾘｶﾞﾅ）及び生年月日</t>
  </si>
  <si>
    <t>７、業務が法令に適合することを確保するための規程の概要</t>
  </si>
  <si>
    <t>８、業務執行の状況の監査の方法の概要</t>
  </si>
  <si>
    <t>変更の内容</t>
    <rPh sb="0" eb="2">
      <t>ヘンコウ</t>
    </rPh>
    <rPh sb="3" eb="5">
      <t>ナイヨウ</t>
    </rPh>
    <phoneticPr fontId="24"/>
  </si>
  <si>
    <t>（変更前）</t>
    <rPh sb="1" eb="3">
      <t>ヘンコウ</t>
    </rPh>
    <rPh sb="3" eb="4">
      <t>マエ</t>
    </rPh>
    <phoneticPr fontId="24"/>
  </si>
  <si>
    <t>理事長：御池　洋保</t>
    <rPh sb="0" eb="3">
      <t>リジチョウ</t>
    </rPh>
    <rPh sb="4" eb="6">
      <t>オイケ</t>
    </rPh>
    <rPh sb="7" eb="8">
      <t>ヨウ</t>
    </rPh>
    <rPh sb="8" eb="9">
      <t>ホ</t>
    </rPh>
    <phoneticPr fontId="3"/>
  </si>
  <si>
    <t>（変更後）</t>
    <rPh sb="1" eb="3">
      <t>ヘンコウ</t>
    </rPh>
    <rPh sb="3" eb="4">
      <t>ゴ</t>
    </rPh>
    <phoneticPr fontId="24"/>
  </si>
  <si>
    <t>理事長：虎屋　長仁</t>
    <rPh sb="0" eb="3">
      <t>リジチョウ</t>
    </rPh>
    <rPh sb="4" eb="6">
      <t>トラヤ</t>
    </rPh>
    <rPh sb="7" eb="8">
      <t>チョウ</t>
    </rPh>
    <rPh sb="8" eb="9">
      <t>ジン</t>
    </rPh>
    <phoneticPr fontId="3"/>
  </si>
  <si>
    <t>（※注）１　当該項目番号に○印を付けること。</t>
  </si>
  <si>
    <t xml:space="preserve">     　 ２　変更内容が確認できる書類（付表参照）を添付すること。        </t>
    <rPh sb="22" eb="24">
      <t>フヒョウ</t>
    </rPh>
    <rPh sb="24" eb="26">
      <t>サンショウ</t>
    </rPh>
    <phoneticPr fontId="24"/>
  </si>
  <si>
    <t>第１３－２号様式（第１３条関係）</t>
    <phoneticPr fontId="3"/>
  </si>
  <si>
    <t>上乗せ徴収に関する届出書（認定こども園、幼稚園、地域型保育事業用）</t>
    <phoneticPr fontId="3"/>
  </si>
  <si>
    <t>　　京都市長　様</t>
  </si>
  <si>
    <t>申請者　　所在地</t>
    <phoneticPr fontId="3"/>
  </si>
  <si>
    <t>名称</t>
    <phoneticPr fontId="3"/>
  </si>
  <si>
    <t>代表者氏名</t>
    <phoneticPr fontId="3"/>
  </si>
  <si>
    <t>　京都市子ども・子育て支援法施行条例において引用する内閣府令「特定教育・保育施設及び特定地域
型保育事業の運営に関する基準」第１３条第３項又は第４３条第３項に規定する上乗せ徴収について、
保護者に下記のとおり負担を求めますので届け出ます。</t>
    <phoneticPr fontId="3"/>
  </si>
  <si>
    <t>記</t>
  </si>
  <si>
    <t>項目</t>
  </si>
  <si>
    <t>内容、負担を求める理由及び目的</t>
  </si>
  <si>
    <t>金額</t>
  </si>
  <si>
    <t>区分</t>
  </si>
  <si>
    <t>（新規・変更のいずれかに○）</t>
  </si>
  <si>
    <t>月額　　　　　　　　円</t>
    <phoneticPr fontId="3"/>
  </si>
  <si>
    <t>新規　・　変更</t>
  </si>
  <si>
    <t>年額　　　　　　　　円</t>
    <phoneticPr fontId="3"/>
  </si>
  <si>
    <t>①</t>
    <phoneticPr fontId="3"/>
  </si>
  <si>
    <t>●</t>
    <phoneticPr fontId="3"/>
  </si>
  <si>
    <t>様式５（第３条関係）</t>
    <phoneticPr fontId="24"/>
  </si>
  <si>
    <t>宣　誓　書</t>
    <phoneticPr fontId="3"/>
  </si>
  <si>
    <t>　以下の園長及び園児又はその保護者の利益に重大な影響を及ぼす業務の全部又は一部について一切の裁判外の行為をなす権限を有し、又は当該園長の権限を代行し得る地位にある従業者は、暴力団による不当な行為の防止等に関する法律第２条第６号に規定する暴力団員ではありません。</t>
    <rPh sb="1" eb="3">
      <t>イカ</t>
    </rPh>
    <phoneticPr fontId="24"/>
  </si>
  <si>
    <t>　以下の園長及び当該園長の権限を代行し得る地位にある職員は、園長及び園児又はその保護者の利益に重大な影響を及ぼす業務の全部又は一部について一切の裁判外の行為をなす権限を有し、又は当該園長の権限を代行し得る地位にある従業者は、暴力団による不当な行為の防止等に関する法律第２条第６号に規定する暴力団員ではありません。</t>
    <rPh sb="1" eb="3">
      <t>イカ</t>
    </rPh>
    <rPh sb="4" eb="6">
      <t>エンチョウ</t>
    </rPh>
    <rPh sb="6" eb="7">
      <t>オヨ</t>
    </rPh>
    <rPh sb="8" eb="10">
      <t>トウガイ</t>
    </rPh>
    <rPh sb="10" eb="12">
      <t>エンチョウ</t>
    </rPh>
    <rPh sb="13" eb="15">
      <t>ケンゲン</t>
    </rPh>
    <rPh sb="16" eb="18">
      <t>ダイコウ</t>
    </rPh>
    <rPh sb="19" eb="20">
      <t>ウ</t>
    </rPh>
    <rPh sb="21" eb="23">
      <t>チイ</t>
    </rPh>
    <rPh sb="26" eb="28">
      <t>ショクイン</t>
    </rPh>
    <phoneticPr fontId="24"/>
  </si>
  <si>
    <t>宣誓者（園長及び当該園長の権限を代行し得る地位にある職員）</t>
    <phoneticPr fontId="3"/>
  </si>
  <si>
    <t>（記名）</t>
    <rPh sb="1" eb="3">
      <t>キメイ</t>
    </rPh>
    <phoneticPr fontId="24"/>
  </si>
  <si>
    <t>園長</t>
    <rPh sb="0" eb="2">
      <t>エンチョウ</t>
    </rPh>
    <phoneticPr fontId="24"/>
  </si>
  <si>
    <t>キョウト　タロウ
京都　太郎</t>
    <rPh sb="9" eb="11">
      <t>キョウト</t>
    </rPh>
    <rPh sb="12" eb="14">
      <t>タロウ</t>
    </rPh>
    <phoneticPr fontId="24"/>
  </si>
  <si>
    <t>副園長</t>
    <rPh sb="0" eb="3">
      <t>フクエンチョウ</t>
    </rPh>
    <phoneticPr fontId="24"/>
  </si>
  <si>
    <r>
      <rPr>
        <sz val="12"/>
        <color theme="1"/>
        <rFont val="HGS行書体"/>
        <family val="4"/>
        <charset val="128"/>
      </rPr>
      <t>キョウト　ハナコ</t>
    </r>
    <r>
      <rPr>
        <sz val="12"/>
        <color theme="1"/>
        <rFont val="HGP行書体"/>
        <family val="4"/>
        <charset val="128"/>
      </rPr>
      <t xml:space="preserve">
</t>
    </r>
    <r>
      <rPr>
        <sz val="16"/>
        <color theme="1"/>
        <rFont val="HGP行書体"/>
        <family val="4"/>
        <charset val="128"/>
      </rPr>
      <t>京都　花子</t>
    </r>
    <rPh sb="9" eb="11">
      <t>キョウト</t>
    </rPh>
    <rPh sb="12" eb="14">
      <t>ハナコ</t>
    </rPh>
    <phoneticPr fontId="24"/>
  </si>
  <si>
    <t>主任保育士</t>
    <rPh sb="0" eb="2">
      <t>シュニン</t>
    </rPh>
    <rPh sb="2" eb="5">
      <t>ホイクシ</t>
    </rPh>
    <phoneticPr fontId="24"/>
  </si>
  <si>
    <t>●●　●●●</t>
    <phoneticPr fontId="24"/>
  </si>
  <si>
    <t xml:space="preserve"> 京都市認定こども園の認定の要件等に関する条例</t>
    <phoneticPr fontId="24"/>
  </si>
  <si>
    <t xml:space="preserve"> (暴力団の排除)</t>
    <phoneticPr fontId="24"/>
  </si>
  <si>
    <t xml:space="preserve"> 第１３条　幼稚園型認定こども園等の園長及び園児の利益に重大な影響を及ぼす業務の全</t>
    <phoneticPr fontId="24"/>
  </si>
  <si>
    <t>　部又は一部について一切の裁判外の行為をなす権限を有し、又は当該園長の権限を代行</t>
    <phoneticPr fontId="24"/>
  </si>
  <si>
    <t>　し得る地位にある職員は、暴力団員による不当な行為の防止等に関する法律第2条第6</t>
    <phoneticPr fontId="24"/>
  </si>
  <si>
    <t>　</t>
    <phoneticPr fontId="24"/>
  </si>
  <si>
    <t>　号に規定する暴力団員(以下「暴力団員」という。)であってはならない。</t>
    <phoneticPr fontId="24"/>
  </si>
  <si>
    <t>※ 施設運営主体は、上記の全員について確認をしたうえで運営主体として誓約書を提出すること。</t>
    <rPh sb="2" eb="4">
      <t>シセツ</t>
    </rPh>
    <rPh sb="4" eb="6">
      <t>ウンエイ</t>
    </rPh>
    <rPh sb="6" eb="8">
      <t>シュタイ</t>
    </rPh>
    <rPh sb="10" eb="12">
      <t>ジョウキ</t>
    </rPh>
    <rPh sb="13" eb="15">
      <t>ゼンイン</t>
    </rPh>
    <rPh sb="27" eb="29">
      <t>ウンエイ</t>
    </rPh>
    <rPh sb="29" eb="31">
      <t>シュタイ</t>
    </rPh>
    <phoneticPr fontId="24"/>
  </si>
  <si>
    <t>宣誓書（様式5）</t>
  </si>
  <si>
    <t>★青文字をクリックすると、各シートに移動します。</t>
    <phoneticPr fontId="3"/>
  </si>
  <si>
    <t>様式１（第３条関係）</t>
    <phoneticPr fontId="24"/>
  </si>
  <si>
    <t>誓　約　書（幼稚園型認定こども園等）</t>
    <rPh sb="6" eb="9">
      <t>ヨウチエン</t>
    </rPh>
    <rPh sb="9" eb="10">
      <t>ガタ</t>
    </rPh>
    <rPh sb="16" eb="17">
      <t>トウ</t>
    </rPh>
    <phoneticPr fontId="3"/>
  </si>
  <si>
    <t>　以下の役員（個人の場合は代表者）は、就学前の子どもに関する教育、保育等の総合的な提供の推進に関する法律（以下「法」という。）第３条第１項の規定による認定の申請をするに当たり、下記の事項を誓約します。</t>
    <phoneticPr fontId="24"/>
  </si>
  <si>
    <t>誓約者（申請者及びその役員又はその長）</t>
    <phoneticPr fontId="3"/>
  </si>
  <si>
    <t>１　申請者（申請者が法人の場合にあっては法第３条の５項第４号トに規定される役員等</t>
    <phoneticPr fontId="24"/>
  </si>
  <si>
    <t>　を含み、法人でない場合にあってはその管理者を含む）は、法第３条第５項第４号イから</t>
    <phoneticPr fontId="24"/>
  </si>
  <si>
    <t>　ニ、ヘからチに掲げる者ではありません。</t>
    <phoneticPr fontId="24"/>
  </si>
  <si>
    <t>２　申請者の役員又はその長は、法第１７条第２項第７号に掲げる者ではありません。</t>
  </si>
  <si>
    <t>法第３条第５項第４号ホの規定による申請者と密接な関係を有する者は、法第７条第</t>
    <phoneticPr fontId="24"/>
  </si>
  <si>
    <t>　１項の規定により認定を取り消され、その取消の日から起算して５年を経過していない</t>
    <phoneticPr fontId="24"/>
  </si>
  <si>
    <t>３　申請者は、京都市暴力団排除条例（以下、「暴排条例」という。）第２条第４号イ及びエ</t>
    <phoneticPr fontId="24"/>
  </si>
  <si>
    <t>に掲げる者ではありません。</t>
    <phoneticPr fontId="24"/>
  </si>
  <si>
    <t>４　園長及び園児又はその保護者の利益に重大な影響を及ぼす業務の全部又は一部につい</t>
    <phoneticPr fontId="24"/>
  </si>
  <si>
    <t>て一切の裁判外の行為をなす権限を有し、又は当該園長の権限を代行し得る地位にある</t>
    <phoneticPr fontId="24"/>
  </si>
  <si>
    <t>　従業者は、暴力団による不当な行為の防止等に関する法律第２条第６号に規定する暴力</t>
    <phoneticPr fontId="24"/>
  </si>
  <si>
    <t>団員ではありません。</t>
    <phoneticPr fontId="24"/>
  </si>
  <si>
    <t>５　事業の運営について、暴排条例第２条第４号に規定する暴力団員等の支配を受けませ</t>
    <phoneticPr fontId="24"/>
  </si>
  <si>
    <t>　ん。</t>
    <phoneticPr fontId="24"/>
  </si>
  <si>
    <r>
      <rPr>
        <sz val="10.5"/>
        <color theme="1"/>
        <rFont val="ＭＳ 明朝"/>
        <family val="1"/>
        <charset val="128"/>
      </rPr>
      <t>　※　</t>
    </r>
    <r>
      <rPr>
        <u/>
        <sz val="10.5"/>
        <color theme="1"/>
        <rFont val="ＭＳ 明朝"/>
        <family val="1"/>
        <charset val="128"/>
      </rPr>
      <t xml:space="preserve">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phoneticPr fontId="24"/>
  </si>
  <si>
    <t>（参考）認可・確認に関連する申請・届出等（対象となる場合のみ提出）</t>
    <rPh sb="1" eb="3">
      <t>サンコウ</t>
    </rPh>
    <rPh sb="4" eb="6">
      <t>ニンカ</t>
    </rPh>
    <rPh sb="7" eb="9">
      <t>カクニン</t>
    </rPh>
    <rPh sb="10" eb="12">
      <t>カンレン</t>
    </rPh>
    <rPh sb="14" eb="16">
      <t>シンセイ</t>
    </rPh>
    <rPh sb="17" eb="19">
      <t>トドケデ</t>
    </rPh>
    <rPh sb="19" eb="20">
      <t>トウ</t>
    </rPh>
    <rPh sb="21" eb="23">
      <t>タイショウ</t>
    </rPh>
    <rPh sb="26" eb="28">
      <t>バアイ</t>
    </rPh>
    <rPh sb="30" eb="32">
      <t>テイシュツ</t>
    </rPh>
    <phoneticPr fontId="3"/>
  </si>
  <si>
    <t>—</t>
    <phoneticPr fontId="3"/>
  </si>
  <si>
    <t>業務管理体制届出書</t>
    <rPh sb="0" eb="6">
      <t>ギョウムカンリタイセイ</t>
    </rPh>
    <rPh sb="6" eb="9">
      <t>トドケデショ</t>
    </rPh>
    <phoneticPr fontId="3"/>
  </si>
  <si>
    <t>※京都市内のみで施設を運営する場合、設置者単位で提出。</t>
    <rPh sb="1" eb="4">
      <t>キョウトシ</t>
    </rPh>
    <rPh sb="4" eb="5">
      <t>ナイ</t>
    </rPh>
    <rPh sb="8" eb="10">
      <t>シセツ</t>
    </rPh>
    <rPh sb="11" eb="13">
      <t>ウンエイ</t>
    </rPh>
    <rPh sb="15" eb="17">
      <t>バアイ</t>
    </rPh>
    <rPh sb="18" eb="21">
      <t>セッチシャ</t>
    </rPh>
    <rPh sb="21" eb="23">
      <t>タンイ</t>
    </rPh>
    <rPh sb="24" eb="26">
      <t>テイシュツ</t>
    </rPh>
    <phoneticPr fontId="3"/>
  </si>
  <si>
    <t>上乗せ徴収に関する届出書</t>
    <rPh sb="0" eb="2">
      <t>ウワノ</t>
    </rPh>
    <rPh sb="3" eb="5">
      <t>チョウシュウ</t>
    </rPh>
    <rPh sb="6" eb="7">
      <t>カン</t>
    </rPh>
    <rPh sb="9" eb="12">
      <t>トドケデショ</t>
    </rPh>
    <phoneticPr fontId="3"/>
  </si>
  <si>
    <t>※重要事項説明書の利用者負担金のうち、上乗せ徴収に変更がある場合に施設単位で提出。</t>
    <rPh sb="1" eb="8">
      <t>ジュウヨウジコウセツメイショ</t>
    </rPh>
    <rPh sb="9" eb="12">
      <t>リヨウシャ</t>
    </rPh>
    <rPh sb="12" eb="14">
      <t>フタン</t>
    </rPh>
    <rPh sb="14" eb="15">
      <t>キン</t>
    </rPh>
    <rPh sb="19" eb="21">
      <t>ウワノ</t>
    </rPh>
    <rPh sb="22" eb="24">
      <t>チョウシュウ</t>
    </rPh>
    <rPh sb="25" eb="27">
      <t>ヘンコウ</t>
    </rPh>
    <rPh sb="30" eb="32">
      <t>バアイ</t>
    </rPh>
    <rPh sb="33" eb="35">
      <t>シセツ</t>
    </rPh>
    <rPh sb="35" eb="37">
      <t>タンイ</t>
    </rPh>
    <rPh sb="38" eb="40">
      <t>テイシュツ</t>
    </rPh>
    <phoneticPr fontId="3"/>
  </si>
  <si>
    <t>全</t>
    <rPh sb="0" eb="1">
      <t>ゼン</t>
    </rPh>
    <phoneticPr fontId="3"/>
  </si>
  <si>
    <t>園舎の図面
（各居室用途、面積が記載されたもの）</t>
    <rPh sb="0" eb="2">
      <t>エンシャ</t>
    </rPh>
    <rPh sb="3" eb="5">
      <t>ズメン</t>
    </rPh>
    <rPh sb="7" eb="10">
      <t>カクキョシツ</t>
    </rPh>
    <rPh sb="10" eb="12">
      <t>ヨウト</t>
    </rPh>
    <rPh sb="13" eb="15">
      <t>メンセキ</t>
    </rPh>
    <rPh sb="16" eb="18">
      <t>キサイ</t>
    </rPh>
    <phoneticPr fontId="3"/>
  </si>
  <si>
    <t>登記事項全部証明書または賃貸借契約書
（土地）</t>
    <phoneticPr fontId="3"/>
  </si>
  <si>
    <t>登記事項全部証明書または賃貸借契約書
（建物）</t>
    <rPh sb="20" eb="22">
      <t>タテモノ</t>
    </rPh>
    <phoneticPr fontId="3"/>
  </si>
  <si>
    <t>勤務体制表
（該当職員の勤務形態が確認できるもの）</t>
    <rPh sb="0" eb="2">
      <t>キンム</t>
    </rPh>
    <rPh sb="2" eb="4">
      <t>タイセイ</t>
    </rPh>
    <rPh sb="4" eb="5">
      <t>ヒョウ</t>
    </rPh>
    <rPh sb="7" eb="9">
      <t>ガイトウ</t>
    </rPh>
    <rPh sb="9" eb="11">
      <t>ショクイン</t>
    </rPh>
    <rPh sb="12" eb="14">
      <t>キンム</t>
    </rPh>
    <rPh sb="14" eb="16">
      <t>ケイタイ</t>
    </rPh>
    <rPh sb="17" eb="19">
      <t>カクニン</t>
    </rPh>
    <phoneticPr fontId="3"/>
  </si>
  <si>
    <t>変更後運営規程　※全文
（変更箇所を下線等で示したもの）</t>
    <rPh sb="0" eb="2">
      <t>ヘンコウ</t>
    </rPh>
    <rPh sb="2" eb="3">
      <t>ゴ</t>
    </rPh>
    <rPh sb="3" eb="5">
      <t>ウンエイ</t>
    </rPh>
    <rPh sb="5" eb="7">
      <t>キテイ</t>
    </rPh>
    <rPh sb="9" eb="11">
      <t>ゼンブン</t>
    </rPh>
    <rPh sb="13" eb="15">
      <t>ヘンコウ</t>
    </rPh>
    <rPh sb="15" eb="17">
      <t>カショ</t>
    </rPh>
    <rPh sb="18" eb="20">
      <t>カセン</t>
    </rPh>
    <rPh sb="20" eb="21">
      <t>トウ</t>
    </rPh>
    <rPh sb="22" eb="23">
      <t>シメ</t>
    </rPh>
    <phoneticPr fontId="3"/>
  </si>
  <si>
    <t>変更後重要事項説明書　※全文
（変更箇所を下線等で示したもの）</t>
    <rPh sb="0" eb="2">
      <t>ヘンコウ</t>
    </rPh>
    <rPh sb="2" eb="3">
      <t>ゴ</t>
    </rPh>
    <rPh sb="3" eb="10">
      <t>ジュウヨウジコウセツメイショ</t>
    </rPh>
    <rPh sb="12" eb="14">
      <t>ゼンブン</t>
    </rPh>
    <phoneticPr fontId="3"/>
  </si>
  <si>
    <t>※変更のある施設の管理者の分のみで可</t>
    <rPh sb="1" eb="3">
      <t>ヘンコウ</t>
    </rPh>
    <rPh sb="6" eb="8">
      <t>シセツ</t>
    </rPh>
    <rPh sb="9" eb="12">
      <t>カンリシャ</t>
    </rPh>
    <rPh sb="13" eb="14">
      <t>ブン</t>
    </rPh>
    <rPh sb="17" eb="18">
      <t>カ</t>
    </rPh>
    <phoneticPr fontId="3"/>
  </si>
  <si>
    <t>共同保育開始／変更届出書</t>
    <rPh sb="0" eb="2">
      <t>キョウドウ</t>
    </rPh>
    <rPh sb="2" eb="4">
      <t>ホイク</t>
    </rPh>
    <rPh sb="4" eb="6">
      <t>カイシ</t>
    </rPh>
    <rPh sb="7" eb="9">
      <t>ヘンコウ</t>
    </rPh>
    <rPh sb="9" eb="12">
      <t>トドケデショ</t>
    </rPh>
    <phoneticPr fontId="3"/>
  </si>
  <si>
    <t>※共同保育を新たに実施する場合（変更があった場合）に提出（実施施設・依頼施設ともに必要。）</t>
    <rPh sb="1" eb="3">
      <t>キョウドウ</t>
    </rPh>
    <rPh sb="3" eb="5">
      <t>ホイク</t>
    </rPh>
    <rPh sb="6" eb="7">
      <t>アラ</t>
    </rPh>
    <rPh sb="9" eb="11">
      <t>ジッシ</t>
    </rPh>
    <rPh sb="13" eb="15">
      <t>バアイ</t>
    </rPh>
    <rPh sb="16" eb="18">
      <t>ヘンコウ</t>
    </rPh>
    <rPh sb="22" eb="24">
      <t>バアイ</t>
    </rPh>
    <rPh sb="26" eb="28">
      <t>テイシュツ</t>
    </rPh>
    <rPh sb="29" eb="31">
      <t>ジッシ</t>
    </rPh>
    <rPh sb="31" eb="33">
      <t>シセツ</t>
    </rPh>
    <rPh sb="34" eb="36">
      <t>イライ</t>
    </rPh>
    <rPh sb="36" eb="38">
      <t>シセツ</t>
    </rPh>
    <rPh sb="41" eb="43">
      <t>ヒツヨウ</t>
    </rPh>
    <phoneticPr fontId="3"/>
  </si>
  <si>
    <r>
      <t>【対象施設種別内訳】※Ａ列参照
　</t>
    </r>
    <r>
      <rPr>
        <b/>
        <sz val="12"/>
        <color theme="1"/>
        <rFont val="ＭＳ 明朝"/>
        <family val="1"/>
        <charset val="128"/>
      </rPr>
      <t>①：幼稚園型認定こども園</t>
    </r>
    <r>
      <rPr>
        <sz val="12"/>
        <color theme="1"/>
        <rFont val="ＭＳ 明朝"/>
        <family val="1"/>
        <charset val="128"/>
      </rPr>
      <t>、②：新制度幼稚園、</t>
    </r>
    <r>
      <rPr>
        <b/>
        <sz val="12"/>
        <color theme="1"/>
        <rFont val="ＭＳ 明朝"/>
        <family val="1"/>
        <charset val="128"/>
      </rPr>
      <t>全：全施設</t>
    </r>
    <rPh sb="1" eb="3">
      <t>タイショウ</t>
    </rPh>
    <rPh sb="12" eb="13">
      <t>レツ</t>
    </rPh>
    <rPh sb="13" eb="15">
      <t>サンショウ</t>
    </rPh>
    <rPh sb="19" eb="23">
      <t>ヨウチエンガタ</t>
    </rPh>
    <rPh sb="23" eb="25">
      <t>ニンテイ</t>
    </rPh>
    <rPh sb="28" eb="29">
      <t>エン</t>
    </rPh>
    <rPh sb="32" eb="38">
      <t>シンセイドヨウチエン</t>
    </rPh>
    <rPh sb="39" eb="40">
      <t>ゼン</t>
    </rPh>
    <rPh sb="41" eb="44">
      <t>ゼンシセツ</t>
    </rPh>
    <phoneticPr fontId="3"/>
  </si>
  <si>
    <t>特定子ども・子育て支援施設等確認事項変更届出書</t>
    <phoneticPr fontId="3"/>
  </si>
  <si>
    <t>●</t>
    <phoneticPr fontId="3"/>
  </si>
  <si>
    <r>
      <t>※施設等利用給付の確認申請について、内容に変更があった場合。</t>
    </r>
    <r>
      <rPr>
        <b/>
        <u/>
        <sz val="14"/>
        <color rgb="FFFF0000"/>
        <rFont val="ＭＳ 明朝"/>
        <family val="1"/>
        <charset val="128"/>
      </rPr>
      <t>各事業担当に提出（詳細はリンク先参照）</t>
    </r>
    <r>
      <rPr>
        <b/>
        <sz val="14"/>
        <color rgb="FFFF0000"/>
        <rFont val="ＭＳ 明朝"/>
        <family val="1"/>
        <charset val="128"/>
      </rPr>
      <t>。</t>
    </r>
    <rPh sb="1" eb="3">
      <t>シセツ</t>
    </rPh>
    <rPh sb="3" eb="4">
      <t>トウ</t>
    </rPh>
    <rPh sb="4" eb="6">
      <t>リヨウ</t>
    </rPh>
    <rPh sb="6" eb="8">
      <t>キュウフ</t>
    </rPh>
    <rPh sb="9" eb="11">
      <t>カクニン</t>
    </rPh>
    <rPh sb="11" eb="13">
      <t>シンセイ</t>
    </rPh>
    <rPh sb="18" eb="20">
      <t>ナイヨウ</t>
    </rPh>
    <rPh sb="21" eb="23">
      <t>ヘンコウ</t>
    </rPh>
    <rPh sb="27" eb="29">
      <t>バアイ</t>
    </rPh>
    <rPh sb="30" eb="31">
      <t>カク</t>
    </rPh>
    <rPh sb="31" eb="33">
      <t>ジギョウ</t>
    </rPh>
    <rPh sb="33" eb="35">
      <t>タントウ</t>
    </rPh>
    <rPh sb="36" eb="38">
      <t>テイシュツ</t>
    </rPh>
    <rPh sb="39" eb="41">
      <t>ショウサイ</t>
    </rPh>
    <rPh sb="45" eb="46">
      <t>サキ</t>
    </rPh>
    <rPh sb="46" eb="48">
      <t>サンショウ</t>
    </rPh>
    <phoneticPr fontId="3"/>
  </si>
  <si>
    <t>〇保育室又は遊戯室の面積の移行特例を適用する場合□にレ印を記入。※２</t>
    <phoneticPr fontId="24"/>
  </si>
  <si>
    <t>上記建物において、１年以上の運営実績があり、移行特例を適用する。</t>
    <rPh sb="0" eb="2">
      <t>ジョウキ</t>
    </rPh>
    <rPh sb="2" eb="4">
      <t>タテモノ</t>
    </rPh>
    <rPh sb="10" eb="13">
      <t>ネンイジョウ</t>
    </rPh>
    <rPh sb="14" eb="16">
      <t>ウンエイ</t>
    </rPh>
    <rPh sb="16" eb="18">
      <t>ジッセキ</t>
    </rPh>
    <rPh sb="22" eb="24">
      <t>イコウ</t>
    </rPh>
    <phoneticPr fontId="24"/>
  </si>
  <si>
    <t>所有権(登記)</t>
    <rPh sb="0" eb="3">
      <t>ショユウケン</t>
    </rPh>
    <phoneticPr fontId="24"/>
  </si>
  <si>
    <t>賃借権(登記)</t>
    <rPh sb="0" eb="3">
      <t>チンシャクケン</t>
    </rPh>
    <phoneticPr fontId="24"/>
  </si>
  <si>
    <t>耐震基準等</t>
    <rPh sb="0" eb="2">
      <t>タイシン</t>
    </rPh>
    <rPh sb="2" eb="4">
      <t>キジュン</t>
    </rPh>
    <rPh sb="4" eb="5">
      <t>トウ</t>
    </rPh>
    <phoneticPr fontId="24"/>
  </si>
  <si>
    <t>昭和５６年６月１日以降建築（登記簿を添付）</t>
    <rPh sb="0" eb="2">
      <t>ショウワ</t>
    </rPh>
    <rPh sb="4" eb="5">
      <t>ネン</t>
    </rPh>
    <rPh sb="6" eb="7">
      <t>ガツ</t>
    </rPh>
    <rPh sb="8" eb="9">
      <t>ニチ</t>
    </rPh>
    <rPh sb="9" eb="11">
      <t>イコウ</t>
    </rPh>
    <rPh sb="11" eb="13">
      <t>ケンチク</t>
    </rPh>
    <rPh sb="14" eb="17">
      <t>トウキボ</t>
    </rPh>
    <rPh sb="18" eb="20">
      <t>テンプ</t>
    </rPh>
    <phoneticPr fontId="24"/>
  </si>
  <si>
    <t>昭和５６年５月３１日以前建築（その他資料を添付）</t>
    <rPh sb="10" eb="12">
      <t>イゼン</t>
    </rPh>
    <rPh sb="12" eb="14">
      <t>ケンチク</t>
    </rPh>
    <rPh sb="17" eb="18">
      <t>タ</t>
    </rPh>
    <rPh sb="18" eb="20">
      <t>シリョウ</t>
    </rPh>
    <rPh sb="21" eb="23">
      <t>テンプ</t>
    </rPh>
    <phoneticPr fontId="24"/>
  </si>
  <si>
    <t>所有権(登記)</t>
    <rPh sb="0" eb="3">
      <t>ショユウケン</t>
    </rPh>
    <rPh sb="4" eb="6">
      <t>トウキ</t>
    </rPh>
    <phoneticPr fontId="24"/>
  </si>
  <si>
    <t>地上権(登記)</t>
    <rPh sb="0" eb="3">
      <t>チジョウケン</t>
    </rPh>
    <phoneticPr fontId="24"/>
  </si>
  <si>
    <t>〇本調書に記載している土地・建物（園舎・屋外遊技場等）が幼稚園
　認可の面積等として所轄庁に認可されている内容と相違ないことを
　確認した場合、□にレ印を記入。</t>
    <rPh sb="1" eb="2">
      <t>ホン</t>
    </rPh>
    <rPh sb="2" eb="4">
      <t>チョウショ</t>
    </rPh>
    <rPh sb="5" eb="7">
      <t>キサイ</t>
    </rPh>
    <rPh sb="11" eb="13">
      <t>トチ</t>
    </rPh>
    <rPh sb="14" eb="16">
      <t>タテモノ</t>
    </rPh>
    <rPh sb="17" eb="19">
      <t>エンシャ</t>
    </rPh>
    <rPh sb="20" eb="22">
      <t>オクガイ</t>
    </rPh>
    <rPh sb="22" eb="25">
      <t>ユウギジョウ</t>
    </rPh>
    <rPh sb="25" eb="26">
      <t>トウ</t>
    </rPh>
    <rPh sb="28" eb="31">
      <t>ヨウチエン</t>
    </rPh>
    <rPh sb="33" eb="35">
      <t>ニンカ</t>
    </rPh>
    <rPh sb="36" eb="38">
      <t>メンセキ</t>
    </rPh>
    <rPh sb="38" eb="39">
      <t>トウ</t>
    </rPh>
    <rPh sb="42" eb="45">
      <t>ショカツチョウ</t>
    </rPh>
    <rPh sb="46" eb="48">
      <t>ニンカ</t>
    </rPh>
    <rPh sb="53" eb="55">
      <t>ナイヨウ</t>
    </rPh>
    <rPh sb="56" eb="58">
      <t>ソウイ</t>
    </rPh>
    <rPh sb="65" eb="67">
      <t>カクニン</t>
    </rPh>
    <rPh sb="69" eb="70">
      <t>バ</t>
    </rPh>
    <rPh sb="70" eb="71">
      <t>ゴウ</t>
    </rPh>
    <phoneticPr fontId="24"/>
  </si>
  <si>
    <t>以上、施設に関する調書に記載の土地・建物等は所轄庁の幼稚園
認可を受けている内容と相違ない。</t>
    <rPh sb="0" eb="2">
      <t>イジョウ</t>
    </rPh>
    <rPh sb="3" eb="5">
      <t>シセツ</t>
    </rPh>
    <rPh sb="6" eb="7">
      <t>カン</t>
    </rPh>
    <rPh sb="9" eb="11">
      <t>チョウショ</t>
    </rPh>
    <rPh sb="12" eb="14">
      <t>キサイ</t>
    </rPh>
    <rPh sb="15" eb="17">
      <t>トチ</t>
    </rPh>
    <rPh sb="18" eb="20">
      <t>タテモノ</t>
    </rPh>
    <rPh sb="20" eb="21">
      <t>トウ</t>
    </rPh>
    <rPh sb="22" eb="25">
      <t>ショカツチョウ</t>
    </rPh>
    <rPh sb="26" eb="29">
      <t>ヨウチエン</t>
    </rPh>
    <rPh sb="30" eb="32">
      <t>ニンカ</t>
    </rPh>
    <rPh sb="33" eb="34">
      <t>ウ</t>
    </rPh>
    <rPh sb="38" eb="40">
      <t>ナイヨウ</t>
    </rPh>
    <rPh sb="41" eb="43">
      <t>ソウイ</t>
    </rPh>
    <phoneticPr fontId="24"/>
  </si>
  <si>
    <t>　　情報共有オンラインシステムの届出フォームから御提出ください（新制度幼稚園・
　幼稚園型認定こども園用）。</t>
    <rPh sb="2" eb="6">
      <t>ジョウホウキョウユウ</t>
    </rPh>
    <rPh sb="16" eb="18">
      <t>トドケデ</t>
    </rPh>
    <rPh sb="24" eb="27">
      <t>ゴテイシュツ</t>
    </rPh>
    <rPh sb="32" eb="38">
      <t>シンセイドヨウチエン</t>
    </rPh>
    <rPh sb="41" eb="44">
      <t>ヨウチエン</t>
    </rPh>
    <rPh sb="44" eb="45">
      <t>ガタ</t>
    </rPh>
    <rPh sb="45" eb="46">
      <t>ニン</t>
    </rPh>
    <rPh sb="46" eb="47">
      <t>サダム</t>
    </rPh>
    <rPh sb="50" eb="53">
      <t>エンヨウ」</t>
    </rPh>
    <phoneticPr fontId="3"/>
  </si>
  <si>
    <t>変更事項のチェックに御利用ください。
↓</t>
    <rPh sb="0" eb="2">
      <t>ヘンコウ</t>
    </rPh>
    <rPh sb="2" eb="4">
      <t>ジコウ</t>
    </rPh>
    <rPh sb="10" eb="13">
      <t>ゴリヨウ</t>
    </rPh>
    <phoneticPr fontId="3"/>
  </si>
  <si>
    <t>https://docs.google.com/forms/d/e/1FAIpQLScrYg-TUjZ2DIm32ZrN8K0RmZe0Oav1No99nWaD9a4tLP18vw/viewform?usp=header</t>
    <phoneticPr fontId="3"/>
  </si>
  <si>
    <t>京都市中京区寺町通御池上る上本能寺前町488番地　京都市役所北庁舎6階</t>
    <rPh sb="0" eb="3">
      <t>キョウトシ</t>
    </rPh>
    <rPh sb="3" eb="6">
      <t>ナカギョウク</t>
    </rPh>
    <rPh sb="6" eb="9">
      <t>テラマチドオリ</t>
    </rPh>
    <rPh sb="9" eb="11">
      <t>ミイケ</t>
    </rPh>
    <rPh sb="11" eb="12">
      <t>ノボ</t>
    </rPh>
    <rPh sb="13" eb="14">
      <t>ウエ</t>
    </rPh>
    <rPh sb="14" eb="17">
      <t>ホンノウジ</t>
    </rPh>
    <rPh sb="17" eb="18">
      <t>マエ</t>
    </rPh>
    <rPh sb="18" eb="19">
      <t>マチ</t>
    </rPh>
    <rPh sb="22" eb="24">
      <t>バンチ</t>
    </rPh>
    <rPh sb="25" eb="33">
      <t>キョウトシヤクショキタチョウシャ</t>
    </rPh>
    <rPh sb="34" eb="35">
      <t>カイ</t>
    </rPh>
    <phoneticPr fontId="3"/>
  </si>
  <si>
    <t>〒604-8571</t>
    <phoneticPr fontId="3"/>
  </si>
  <si>
    <t>（※件名　4桁園コード：連絡先の変更依頼について）</t>
    <rPh sb="2" eb="4">
      <t>ケンメイ</t>
    </rPh>
    <rPh sb="6" eb="7">
      <t>ケタ</t>
    </rPh>
    <rPh sb="7" eb="8">
      <t>エン</t>
    </rPh>
    <rPh sb="12" eb="15">
      <t>レンラクサキ</t>
    </rPh>
    <rPh sb="16" eb="18">
      <t>ヘンコウ</t>
    </rPh>
    <rPh sb="18" eb="20">
      <t>イライ</t>
    </rPh>
    <phoneticPr fontId="3"/>
  </si>
  <si>
    <t>日</t>
    <rPh sb="0" eb="1">
      <t>ニチ</t>
    </rPh>
    <phoneticPr fontId="3"/>
  </si>
  <si>
    <t>月</t>
    <rPh sb="0" eb="1">
      <t>ツキ</t>
    </rPh>
    <phoneticPr fontId="3"/>
  </si>
  <si>
    <t>年</t>
    <rPh sb="0" eb="1">
      <t>ネン</t>
    </rPh>
    <phoneticPr fontId="3"/>
  </si>
  <si>
    <t>令和</t>
    <rPh sb="0" eb="2">
      <t>レイワ</t>
    </rPh>
    <phoneticPr fontId="3"/>
  </si>
  <si>
    <t>３行で不足する場合は、行を追加してください。</t>
    <rPh sb="1" eb="2">
      <t>ギョウ</t>
    </rPh>
    <rPh sb="3" eb="5">
      <t>フソク</t>
    </rPh>
    <rPh sb="7" eb="9">
      <t>バアイ</t>
    </rPh>
    <rPh sb="11" eb="12">
      <t>ギョウ</t>
    </rPh>
    <rPh sb="13" eb="15">
      <t>ツイカ</t>
    </rPh>
    <phoneticPr fontId="3"/>
  </si>
  <si>
    <t>:</t>
    <phoneticPr fontId="3"/>
  </si>
  <si>
    <t>移行特例を適用する</t>
    <rPh sb="0" eb="2">
      <t>イコウ</t>
    </rPh>
    <rPh sb="2" eb="4">
      <t>トクレイ</t>
    </rPh>
    <rPh sb="5" eb="7">
      <t>テキヨウ</t>
    </rPh>
    <phoneticPr fontId="3"/>
  </si>
  <si>
    <t>保</t>
    <rPh sb="0" eb="1">
      <t>ホ</t>
    </rPh>
    <phoneticPr fontId="24"/>
  </si>
  <si>
    <t>幼</t>
    <rPh sb="0" eb="1">
      <t>ヨウ</t>
    </rPh>
    <phoneticPr fontId="24"/>
  </si>
  <si>
    <t>1.98㎡×
(①＋②＋③＋⑦＋⑧＋⑨)</t>
    <phoneticPr fontId="3"/>
  </si>
  <si>
    <t>㎡</t>
  </si>
  <si>
    <t>乳児室の定員＋ほふく室
の定員＝④＋⑤</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</si>
</sst>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
    <numFmt numFmtId="178" formatCode="[DBNum3][$-411]0"/>
    <numFmt numFmtId="179" formatCode="0_ "/>
    <numFmt numFmtId="180" formatCode="#,##0.00&quot;㎡&quot;"/>
    <numFmt numFmtId="181" formatCode="#,##0.00_ "/>
    <numFmt numFmtId="182" formatCode="0.00_);[Red]\(0.00\)"/>
    <numFmt numFmtId="183" formatCode="0_);[Red]\(0\)"/>
    <numFmt numFmtId="184" formatCode="ggge&quot;年&quot;m&quot;月&quot;d&quot;日&quot;;;"/>
  </numFmts>
  <fonts count="63">
    <font>
      <sz val="11"/>
      <color theme="1"/>
      <name val="ＭＳ Ｐゴシック"/>
      <family val="2"/>
      <scheme val="minor"/>
    </font>
    <font>
      <sz val="11"/>
      <color theme="1"/>
      <name val="ＭＳ Ｐゴシック"/>
      <family val="2"/>
      <charset val="128"/>
    </font>
    <font>
      <sz val="11"/>
      <color theme="1"/>
      <name val="ＭＳ Ｐゴシック"/>
      <family val="2"/>
      <charset val="128"/>
    </font>
    <font>
      <sz val="6"/>
      <name val="ＭＳ Ｐゴシック"/>
      <family val="3"/>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u/>
      <sz val="11"/>
      <color theme="10"/>
      <name val="ＭＳ Ｐゴシック"/>
      <family val="2"/>
      <scheme val="minor"/>
    </font>
    <font>
      <b/>
      <sz val="14"/>
      <color theme="1"/>
      <name val="ＭＳ 明朝"/>
      <family val="1"/>
      <charset val="128"/>
    </font>
    <font>
      <sz val="10.5"/>
      <color theme="1"/>
      <name val="Century"/>
      <family val="1"/>
    </font>
    <font>
      <b/>
      <sz val="14"/>
      <color theme="1"/>
      <name val="ＭＳ ゴシック"/>
      <family val="3"/>
      <charset val="128"/>
    </font>
    <font>
      <sz val="12"/>
      <color theme="1"/>
      <name val="ＭＳ 明朝"/>
      <family val="1"/>
      <charset val="128"/>
    </font>
    <font>
      <u/>
      <sz val="12"/>
      <color theme="1"/>
      <name val="ＭＳ ゴシック"/>
      <family val="3"/>
      <charset val="128"/>
    </font>
    <font>
      <sz val="16"/>
      <color theme="1"/>
      <name val="ＭＳ ゴシック"/>
      <family val="3"/>
      <charset val="128"/>
    </font>
    <font>
      <sz val="10"/>
      <color theme="1"/>
      <name val="ＭＳ 明朝"/>
      <family val="1"/>
      <charset val="128"/>
    </font>
    <font>
      <sz val="11"/>
      <color theme="1"/>
      <name val="ＭＳ Ｐゴシック"/>
      <family val="2"/>
      <charset val="128"/>
      <scheme val="minor"/>
    </font>
    <font>
      <b/>
      <sz val="12"/>
      <color theme="1"/>
      <name val="ＭＳ 明朝"/>
      <family val="1"/>
      <charset val="128"/>
    </font>
    <font>
      <sz val="12"/>
      <color rgb="FFFF0000"/>
      <name val="ＭＳ 明朝"/>
      <family val="1"/>
      <charset val="128"/>
    </font>
    <font>
      <u/>
      <sz val="12"/>
      <color theme="10"/>
      <name val="ＭＳ 明朝"/>
      <family val="1"/>
      <charset val="128"/>
    </font>
    <font>
      <u/>
      <sz val="11"/>
      <color theme="10"/>
      <name val="ＭＳ 明朝"/>
      <family val="1"/>
      <charset val="128"/>
    </font>
    <font>
      <b/>
      <sz val="11"/>
      <color indexed="10"/>
      <name val="MS P ゴシック"/>
      <family val="3"/>
      <charset val="128"/>
    </font>
    <font>
      <sz val="10.5"/>
      <color theme="1"/>
      <name val="ＭＳ 明朝"/>
      <family val="1"/>
      <charset val="128"/>
    </font>
    <font>
      <b/>
      <sz val="9"/>
      <color indexed="81"/>
      <name val="MS P ゴシック"/>
      <family val="3"/>
      <charset val="128"/>
    </font>
    <font>
      <sz val="11"/>
      <color theme="1"/>
      <name val="ＭＳ Ｐゴシック"/>
      <family val="2"/>
      <scheme val="minor"/>
    </font>
    <font>
      <sz val="6"/>
      <name val="ＭＳ Ｐゴシック"/>
      <family val="2"/>
      <charset val="128"/>
    </font>
    <font>
      <sz val="14"/>
      <color theme="1"/>
      <name val="ＭＳ 明朝"/>
      <family val="1"/>
      <charset val="128"/>
    </font>
    <font>
      <i/>
      <sz val="14"/>
      <color theme="1"/>
      <name val="ＭＳ 明朝"/>
      <family val="1"/>
      <charset val="128"/>
    </font>
    <font>
      <i/>
      <sz val="12"/>
      <color theme="1"/>
      <name val="ＭＳ 明朝"/>
      <family val="1"/>
      <charset val="128"/>
    </font>
    <font>
      <b/>
      <sz val="10.5"/>
      <color rgb="FFFF0000"/>
      <name val="ＭＳ 明朝"/>
      <family val="1"/>
      <charset val="128"/>
    </font>
    <font>
      <b/>
      <sz val="10.5"/>
      <color theme="1"/>
      <name val="ＭＳ 明朝"/>
      <family val="1"/>
      <charset val="128"/>
    </font>
    <font>
      <sz val="10.5"/>
      <color theme="1"/>
      <name val="ＭＳ Ｐゴシック"/>
      <family val="3"/>
      <charset val="128"/>
    </font>
    <font>
      <sz val="10.5"/>
      <color theme="1"/>
      <name val="ＭＳ Ｐゴシック"/>
      <family val="2"/>
      <scheme val="minor"/>
    </font>
    <font>
      <u/>
      <sz val="10.5"/>
      <color theme="1"/>
      <name val="ＭＳ 明朝"/>
      <family val="1"/>
      <charset val="128"/>
    </font>
    <font>
      <sz val="10.5"/>
      <color theme="1"/>
      <name val="ＭＳ ゴシック"/>
      <family val="3"/>
      <charset val="128"/>
    </font>
    <font>
      <sz val="12"/>
      <color theme="1"/>
      <name val="ＭＳ ゴシック"/>
      <family val="3"/>
      <charset val="128"/>
    </font>
    <font>
      <sz val="8"/>
      <color theme="1"/>
      <name val="ＭＳ 明朝"/>
      <family val="1"/>
      <charset val="128"/>
    </font>
    <font>
      <u/>
      <sz val="9"/>
      <color theme="1"/>
      <name val="ＭＳ ゴシック"/>
      <family val="3"/>
      <charset val="128"/>
    </font>
    <font>
      <sz val="10.5"/>
      <color rgb="FF000000"/>
      <name val="ＭＳ 明朝"/>
      <family val="1"/>
      <charset val="128"/>
    </font>
    <font>
      <sz val="11"/>
      <name val="ＭＳ 明朝"/>
      <family val="1"/>
      <charset val="128"/>
    </font>
    <font>
      <sz val="12"/>
      <name val="ＭＳ 明朝"/>
      <family val="1"/>
      <charset val="128"/>
    </font>
    <font>
      <sz val="6"/>
      <name val="ＭＳ Ｐゴシック"/>
      <family val="3"/>
      <charset val="128"/>
    </font>
    <font>
      <sz val="12"/>
      <color theme="1"/>
      <name val="ＭＳ Ｐゴシック"/>
      <family val="2"/>
      <charset val="128"/>
    </font>
    <font>
      <u/>
      <sz val="11"/>
      <color theme="10"/>
      <name val="ＭＳ Ｐゴシック"/>
      <family val="2"/>
      <charset val="128"/>
    </font>
    <font>
      <sz val="12"/>
      <color rgb="FF000000"/>
      <name val="ＭＳ 明朝"/>
      <family val="1"/>
      <charset val="128"/>
    </font>
    <font>
      <sz val="10"/>
      <color theme="1"/>
      <name val="Century"/>
      <family val="1"/>
    </font>
    <font>
      <sz val="12"/>
      <color theme="1"/>
      <name val="ＭＳ Ｐ明朝"/>
      <family val="1"/>
      <charset val="128"/>
    </font>
    <font>
      <sz val="12"/>
      <color theme="1"/>
      <name val="Century"/>
      <family val="1"/>
    </font>
    <font>
      <sz val="14"/>
      <color theme="1"/>
      <name val="ＭＳ Ｐゴシック"/>
      <family val="2"/>
      <charset val="128"/>
    </font>
    <font>
      <sz val="18"/>
      <color theme="1"/>
      <name val="ＭＳ 明朝"/>
      <family val="1"/>
      <charset val="128"/>
    </font>
    <font>
      <sz val="20"/>
      <color theme="1"/>
      <name val="ＭＳ ゴシック"/>
      <family val="3"/>
      <charset val="128"/>
    </font>
    <font>
      <u/>
      <sz val="14"/>
      <color theme="10"/>
      <name val="ＭＳ Ｐゴシック"/>
      <family val="2"/>
      <scheme val="minor"/>
    </font>
    <font>
      <sz val="14"/>
      <color theme="1"/>
      <name val="ＭＳ Ｐゴシック"/>
      <family val="2"/>
      <scheme val="minor"/>
    </font>
    <font>
      <sz val="18"/>
      <color theme="1"/>
      <name val="ＭＳ Ｐゴシック"/>
      <family val="2"/>
      <scheme val="minor"/>
    </font>
    <font>
      <sz val="18"/>
      <color theme="1"/>
      <name val="Century"/>
      <family val="1"/>
    </font>
    <font>
      <sz val="14"/>
      <color theme="1"/>
      <name val="Century"/>
      <family val="1"/>
    </font>
    <font>
      <sz val="12"/>
      <color theme="1"/>
      <name val="HGP行書体"/>
      <family val="4"/>
      <charset val="128"/>
    </font>
    <font>
      <sz val="12"/>
      <color theme="1"/>
      <name val="HGS行書体"/>
      <family val="4"/>
      <charset val="128"/>
    </font>
    <font>
      <sz val="16"/>
      <color theme="1"/>
      <name val="HGP行書体"/>
      <family val="4"/>
      <charset val="128"/>
    </font>
    <font>
      <b/>
      <sz val="14"/>
      <color rgb="FFFF0000"/>
      <name val="ＭＳ 明朝"/>
      <family val="1"/>
      <charset val="128"/>
    </font>
    <font>
      <sz val="16"/>
      <color rgb="FF0070C0"/>
      <name val="ＭＳ 明朝"/>
      <family val="1"/>
      <charset val="128"/>
    </font>
    <font>
      <b/>
      <u/>
      <sz val="14"/>
      <color rgb="FFFF0000"/>
      <name val="ＭＳ 明朝"/>
      <family val="1"/>
      <charset val="128"/>
    </font>
    <font>
      <b/>
      <sz val="12"/>
      <color rgb="FFFF0000"/>
      <name val="ＭＳ 明朝"/>
      <family val="1"/>
      <charset val="128"/>
    </font>
    <font>
      <sz val="6"/>
      <color theme="1"/>
      <name val="ＭＳ 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rgb="FFFBD4B4"/>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82">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bottom/>
      <diagonal/>
    </border>
    <border>
      <left style="thin">
        <color indexed="64"/>
      </left>
      <right style="thin">
        <color indexed="64"/>
      </right>
      <top/>
      <bottom style="double">
        <color indexed="64"/>
      </bottom>
      <diagonal/>
    </border>
    <border diagonalDown="1">
      <left style="thin">
        <color indexed="64"/>
      </left>
      <right/>
      <top style="thin">
        <color indexed="64"/>
      </top>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style="double">
        <color indexed="64"/>
      </bottom>
      <diagonal/>
    </border>
    <border>
      <left style="thin">
        <color auto="1"/>
      </left>
      <right/>
      <top/>
      <bottom style="double">
        <color indexed="64"/>
      </bottom>
      <diagonal/>
    </border>
    <border diagonalDown="1">
      <left/>
      <right style="thin">
        <color indexed="64"/>
      </right>
      <top/>
      <bottom style="double">
        <color indexed="64"/>
      </bottom>
      <diagonal style="thin">
        <color auto="1"/>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style="dashDot">
        <color indexed="64"/>
      </bottom>
      <diagonal/>
    </border>
    <border>
      <left/>
      <right/>
      <top style="hair">
        <color indexed="64"/>
      </top>
      <bottom style="dashDot">
        <color indexed="64"/>
      </bottom>
      <diagonal/>
    </border>
    <border>
      <left/>
      <right style="thin">
        <color indexed="64"/>
      </right>
      <top style="hair">
        <color indexed="64"/>
      </top>
      <bottom style="dashDot">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style="dashDot">
        <color indexed="64"/>
      </top>
      <bottom style="hair">
        <color indexed="64"/>
      </bottom>
      <diagonal/>
    </border>
    <border>
      <left style="thin">
        <color indexed="64"/>
      </left>
      <right/>
      <top style="dashDot">
        <color indexed="64"/>
      </top>
      <bottom style="hair">
        <color indexed="64"/>
      </bottom>
      <diagonal/>
    </border>
    <border>
      <left/>
      <right/>
      <top style="dashDot">
        <color indexed="64"/>
      </top>
      <bottom style="hair">
        <color indexed="64"/>
      </bottom>
      <diagonal/>
    </border>
    <border>
      <left/>
      <right style="thin">
        <color indexed="64"/>
      </right>
      <top style="dashDot">
        <color indexed="64"/>
      </top>
      <bottom style="hair">
        <color indexed="64"/>
      </bottom>
      <diagonal/>
    </border>
    <border>
      <left style="thin">
        <color indexed="64"/>
      </left>
      <right style="thin">
        <color indexed="64"/>
      </right>
      <top style="dashDot">
        <color indexed="64"/>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style="thin">
        <color indexed="64"/>
      </right>
      <top style="dashDot">
        <color indexed="64"/>
      </top>
      <bottom style="thin">
        <color indexed="64"/>
      </bottom>
      <diagonal/>
    </border>
    <border>
      <left style="thin">
        <color indexed="64"/>
      </left>
      <right/>
      <top style="thin">
        <color indexed="64"/>
      </top>
      <bottom style="medium">
        <color auto="1"/>
      </bottom>
      <diagonal/>
    </border>
    <border>
      <left/>
      <right style="thin">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Dashed">
        <color indexed="64"/>
      </bottom>
      <diagonal/>
    </border>
    <border>
      <left style="medium">
        <color rgb="FF000000"/>
      </left>
      <right/>
      <top/>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s>
  <cellStyleXfs count="7">
    <xf numFmtId="0" fontId="0" fillId="0" borderId="0"/>
    <xf numFmtId="0" fontId="7" fillId="0" borderId="0" applyNumberFormat="0" applyFill="0" applyBorder="0" applyAlignment="0" applyProtection="0"/>
    <xf numFmtId="0" fontId="15" fillId="0" borderId="0">
      <alignment vertical="center"/>
    </xf>
    <xf numFmtId="0" fontId="23" fillId="0" borderId="0"/>
    <xf numFmtId="0" fontId="2" fillId="0" borderId="0">
      <alignment vertical="center"/>
    </xf>
    <xf numFmtId="0" fontId="42" fillId="0" borderId="0" applyNumberFormat="0" applyFill="0" applyBorder="0" applyAlignment="0" applyProtection="0">
      <alignment vertical="center"/>
    </xf>
    <xf numFmtId="0" fontId="1" fillId="0" borderId="0">
      <alignment vertical="center"/>
    </xf>
  </cellStyleXfs>
  <cellXfs count="898">
    <xf numFmtId="0" fontId="0" fillId="0" borderId="0" xfId="0"/>
    <xf numFmtId="0" fontId="4" fillId="0" borderId="0" xfId="0" applyFont="1" applyAlignment="1">
      <alignment vertical="center"/>
    </xf>
    <xf numFmtId="0" fontId="4" fillId="0" borderId="0" xfId="0" applyFont="1" applyAlignment="1">
      <alignment vertical="center" wrapText="1"/>
    </xf>
    <xf numFmtId="0" fontId="7" fillId="0" borderId="0" xfId="1" applyAlignment="1">
      <alignment vertical="center"/>
    </xf>
    <xf numFmtId="0" fontId="9" fillId="0" borderId="0" xfId="0" applyFont="1" applyAlignment="1">
      <alignment horizontal="justify" vertical="center"/>
    </xf>
    <xf numFmtId="0" fontId="11" fillId="0" borderId="0" xfId="0" applyFont="1" applyAlignment="1">
      <alignment vertical="center"/>
    </xf>
    <xf numFmtId="0" fontId="11" fillId="0" borderId="0" xfId="0" applyFont="1"/>
    <xf numFmtId="0" fontId="11" fillId="2" borderId="16" xfId="0" applyFont="1" applyFill="1" applyBorder="1"/>
    <xf numFmtId="0" fontId="11" fillId="2" borderId="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xf numFmtId="0" fontId="11" fillId="0" borderId="18" xfId="0" applyFont="1" applyBorder="1" applyAlignment="1">
      <alignment vertical="center"/>
    </xf>
    <xf numFmtId="0" fontId="11" fillId="0" borderId="18" xfId="0" applyFont="1" applyBorder="1" applyAlignment="1">
      <alignment horizontal="center" vertical="center"/>
    </xf>
    <xf numFmtId="0" fontId="11" fillId="0" borderId="9" xfId="0" applyFont="1" applyBorder="1" applyAlignment="1">
      <alignment vertical="center"/>
    </xf>
    <xf numFmtId="0" fontId="11" fillId="0" borderId="9" xfId="0" applyFont="1" applyBorder="1" applyAlignment="1">
      <alignment horizontal="center" vertical="center"/>
    </xf>
    <xf numFmtId="0" fontId="11" fillId="0" borderId="19" xfId="0" applyFont="1" applyBorder="1" applyAlignment="1">
      <alignment vertical="center"/>
    </xf>
    <xf numFmtId="0" fontId="11" fillId="0" borderId="19" xfId="0" applyFont="1" applyBorder="1" applyAlignment="1">
      <alignment horizontal="center" vertical="center"/>
    </xf>
    <xf numFmtId="0" fontId="11" fillId="2" borderId="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0" borderId="0" xfId="0" applyFont="1" applyAlignment="1">
      <alignment vertical="center" wrapText="1"/>
    </xf>
    <xf numFmtId="0" fontId="12" fillId="0" borderId="0" xfId="0" applyFont="1" applyAlignment="1">
      <alignment horizontal="left" vertical="center"/>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xf>
    <xf numFmtId="0" fontId="7" fillId="0" borderId="0" xfId="1" applyAlignment="1">
      <alignment vertical="center" wrapText="1"/>
    </xf>
    <xf numFmtId="0" fontId="11" fillId="0" borderId="9" xfId="0" applyFont="1" applyBorder="1" applyAlignment="1">
      <alignment vertical="center" textRotation="255"/>
    </xf>
    <xf numFmtId="0" fontId="11" fillId="0" borderId="9" xfId="0" applyFont="1" applyBorder="1" applyAlignment="1">
      <alignment horizontal="center" vertical="center" textRotation="255"/>
    </xf>
    <xf numFmtId="0" fontId="11" fillId="0" borderId="9" xfId="0" applyFont="1" applyBorder="1" applyAlignment="1">
      <alignment horizontal="center" vertical="center" textRotation="255" shrinkToFit="1"/>
    </xf>
    <xf numFmtId="0" fontId="11" fillId="2" borderId="9" xfId="0" applyFont="1" applyFill="1" applyBorder="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center" vertical="center" wrapText="1"/>
    </xf>
    <xf numFmtId="0" fontId="4" fillId="0" borderId="0" xfId="0" applyFont="1" applyAlignment="1">
      <alignment horizontal="left" vertical="center"/>
    </xf>
    <xf numFmtId="49" fontId="4" fillId="0" borderId="6"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0" fontId="21" fillId="0" borderId="0" xfId="0" applyFont="1" applyAlignment="1">
      <alignment vertical="center"/>
    </xf>
    <xf numFmtId="0" fontId="14" fillId="0" borderId="7" xfId="0" applyFont="1" applyBorder="1" applyAlignment="1">
      <alignment vertical="top" wrapText="1"/>
    </xf>
    <xf numFmtId="0" fontId="14" fillId="0" borderId="0" xfId="0" applyFont="1" applyBorder="1" applyAlignment="1">
      <alignment vertical="top" wrapText="1"/>
    </xf>
    <xf numFmtId="0" fontId="14" fillId="0" borderId="8" xfId="0" applyFont="1" applyBorder="1" applyAlignment="1">
      <alignment vertical="top" wrapText="1"/>
    </xf>
    <xf numFmtId="0" fontId="14" fillId="0" borderId="3" xfId="0" applyFont="1" applyBorder="1" applyAlignment="1">
      <alignment vertical="top" wrapText="1"/>
    </xf>
    <xf numFmtId="0" fontId="14" fillId="0" borderId="6" xfId="0" applyFont="1" applyBorder="1" applyAlignment="1">
      <alignment vertical="top" wrapText="1"/>
    </xf>
    <xf numFmtId="0" fontId="14" fillId="0" borderId="4" xfId="0" applyFont="1" applyBorder="1" applyAlignment="1">
      <alignment vertical="top" wrapText="1"/>
    </xf>
    <xf numFmtId="0" fontId="21" fillId="0" borderId="0" xfId="3" applyFont="1" applyAlignment="1">
      <alignment vertical="center"/>
    </xf>
    <xf numFmtId="0" fontId="25" fillId="0" borderId="0" xfId="3" applyFont="1" applyAlignment="1">
      <alignment horizontal="left" vertical="center"/>
    </xf>
    <xf numFmtId="0" fontId="26" fillId="0" borderId="0" xfId="3" applyFont="1" applyAlignment="1">
      <alignment horizontal="center" vertical="center"/>
    </xf>
    <xf numFmtId="0" fontId="27" fillId="0" borderId="0" xfId="3" applyFont="1" applyAlignment="1">
      <alignment horizontal="left" vertical="center"/>
    </xf>
    <xf numFmtId="0" fontId="28" fillId="0" borderId="0" xfId="3" applyFont="1" applyAlignment="1">
      <alignment vertical="center"/>
    </xf>
    <xf numFmtId="0" fontId="29" fillId="0" borderId="0" xfId="3" applyFont="1" applyAlignment="1">
      <alignment vertical="center"/>
    </xf>
    <xf numFmtId="0" fontId="21" fillId="5" borderId="5" xfId="3" applyFont="1" applyFill="1" applyBorder="1" applyAlignment="1">
      <alignment vertical="center"/>
    </xf>
    <xf numFmtId="0" fontId="21" fillId="5" borderId="2" xfId="3" applyFont="1" applyFill="1" applyBorder="1" applyAlignment="1">
      <alignment vertical="center"/>
    </xf>
    <xf numFmtId="0" fontId="5" fillId="5" borderId="6" xfId="3" applyFont="1" applyFill="1" applyBorder="1" applyAlignment="1">
      <alignment vertical="center"/>
    </xf>
    <xf numFmtId="0" fontId="21" fillId="5" borderId="6" xfId="3" applyFont="1" applyFill="1" applyBorder="1" applyAlignment="1">
      <alignment vertical="center"/>
    </xf>
    <xf numFmtId="0" fontId="21" fillId="5" borderId="4" xfId="3" applyFont="1" applyFill="1" applyBorder="1" applyAlignment="1">
      <alignment vertical="center"/>
    </xf>
    <xf numFmtId="0" fontId="31" fillId="0" borderId="0" xfId="3" applyFont="1" applyAlignment="1">
      <alignment vertical="center"/>
    </xf>
    <xf numFmtId="0" fontId="21" fillId="0" borderId="0" xfId="3" applyFont="1" applyAlignment="1">
      <alignment horizontal="left" vertical="center" indent="1"/>
    </xf>
    <xf numFmtId="0" fontId="21" fillId="0" borderId="5" xfId="3" applyFont="1" applyBorder="1" applyAlignment="1">
      <alignment vertical="center"/>
    </xf>
    <xf numFmtId="0" fontId="31" fillId="0" borderId="5" xfId="3" applyFont="1" applyBorder="1" applyAlignment="1">
      <alignment vertical="center"/>
    </xf>
    <xf numFmtId="0" fontId="31" fillId="0" borderId="2" xfId="3" applyFont="1" applyBorder="1" applyAlignment="1">
      <alignment vertical="center"/>
    </xf>
    <xf numFmtId="0" fontId="21" fillId="5" borderId="1" xfId="3" applyFont="1" applyFill="1" applyBorder="1" applyAlignment="1">
      <alignment vertical="center"/>
    </xf>
    <xf numFmtId="0" fontId="21" fillId="0" borderId="0" xfId="4" applyFont="1">
      <alignment vertical="center"/>
    </xf>
    <xf numFmtId="0" fontId="33" fillId="0" borderId="0" xfId="4" applyFont="1">
      <alignment vertical="center"/>
    </xf>
    <xf numFmtId="0" fontId="21" fillId="0" borderId="1" xfId="4" applyFont="1" applyBorder="1">
      <alignment vertical="center"/>
    </xf>
    <xf numFmtId="0" fontId="21" fillId="0" borderId="5" xfId="4" applyFont="1" applyBorder="1">
      <alignment vertical="center"/>
    </xf>
    <xf numFmtId="0" fontId="48" fillId="0" borderId="0" xfId="0" applyFont="1" applyAlignment="1">
      <alignment vertical="center"/>
    </xf>
    <xf numFmtId="0" fontId="50" fillId="0" borderId="0" xfId="1" applyFont="1" applyAlignment="1">
      <alignment vertical="center"/>
    </xf>
    <xf numFmtId="0" fontId="25" fillId="0" borderId="0" xfId="0" applyFont="1" applyAlignment="1">
      <alignment horizontal="justify" vertical="center"/>
    </xf>
    <xf numFmtId="0" fontId="51" fillId="0" borderId="0" xfId="0" applyFont="1"/>
    <xf numFmtId="0" fontId="48" fillId="0" borderId="0" xfId="0" applyFont="1" applyAlignment="1">
      <alignment horizontal="left" vertical="center"/>
    </xf>
    <xf numFmtId="0" fontId="52" fillId="0" borderId="0" xfId="0" applyFont="1"/>
    <xf numFmtId="0" fontId="48" fillId="0" borderId="0" xfId="0" applyFont="1" applyAlignment="1">
      <alignment horizontal="justify" vertical="center"/>
    </xf>
    <xf numFmtId="0" fontId="54" fillId="0" borderId="0" xfId="0" applyFont="1" applyAlignment="1">
      <alignment horizontal="justify" vertical="center"/>
    </xf>
    <xf numFmtId="0" fontId="0" fillId="0" borderId="0" xfId="0" applyAlignment="1">
      <alignment wrapText="1"/>
    </xf>
    <xf numFmtId="0" fontId="21" fillId="4" borderId="0" xfId="3" applyFont="1" applyFill="1" applyAlignment="1">
      <alignment vertical="center"/>
    </xf>
    <xf numFmtId="0" fontId="21" fillId="5" borderId="5" xfId="3" applyFont="1" applyFill="1" applyBorder="1" applyAlignment="1">
      <alignment vertical="center" wrapText="1"/>
    </xf>
    <xf numFmtId="0" fontId="21" fillId="0" borderId="3" xfId="3" applyFont="1" applyBorder="1" applyAlignment="1">
      <alignment horizontal="left" vertical="center" indent="1"/>
    </xf>
    <xf numFmtId="0" fontId="21" fillId="0" borderId="6" xfId="3" applyFont="1" applyBorder="1" applyAlignment="1">
      <alignment vertical="center"/>
    </xf>
    <xf numFmtId="0" fontId="21" fillId="0" borderId="4" xfId="3" applyFont="1" applyBorder="1" applyAlignment="1">
      <alignment vertical="center"/>
    </xf>
    <xf numFmtId="0" fontId="32" fillId="0" borderId="0" xfId="3" applyFont="1" applyAlignment="1">
      <alignment vertical="center"/>
    </xf>
    <xf numFmtId="0" fontId="31" fillId="0" borderId="0" xfId="3" applyFont="1" applyAlignment="1">
      <alignment vertical="top" wrapText="1"/>
    </xf>
    <xf numFmtId="0" fontId="21" fillId="0" borderId="0" xfId="3" applyFont="1" applyAlignment="1">
      <alignment horizontal="center" vertical="center"/>
    </xf>
    <xf numFmtId="0" fontId="8" fillId="0" borderId="0" xfId="3" applyFont="1" applyAlignment="1">
      <alignment horizontal="center" vertical="center"/>
    </xf>
    <xf numFmtId="0" fontId="8" fillId="0" borderId="0" xfId="4" applyFont="1" applyAlignment="1">
      <alignment horizontal="center" vertical="center"/>
    </xf>
    <xf numFmtId="0" fontId="48" fillId="0" borderId="0" xfId="0" applyFont="1" applyAlignment="1">
      <alignment horizontal="right" vertical="center"/>
    </xf>
    <xf numFmtId="0" fontId="4" fillId="0" borderId="0" xfId="0" applyFont="1" applyAlignment="1" applyProtection="1">
      <alignment vertical="center"/>
    </xf>
    <xf numFmtId="0" fontId="6" fillId="0" borderId="0" xfId="0" applyFont="1" applyAlignment="1" applyProtection="1">
      <alignment vertical="center"/>
    </xf>
    <xf numFmtId="0" fontId="4" fillId="0" borderId="1"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vertical="center" wrapText="1"/>
    </xf>
    <xf numFmtId="49" fontId="4" fillId="0" borderId="0" xfId="0" applyNumberFormat="1" applyFont="1" applyAlignment="1" applyProtection="1">
      <alignment horizontal="center" vertical="center"/>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0" fillId="0" borderId="0" xfId="0" applyAlignment="1" applyProtection="1">
      <alignment vertical="center"/>
    </xf>
    <xf numFmtId="0" fontId="0" fillId="0" borderId="0" xfId="0" applyAlignment="1" applyProtection="1">
      <alignment vertical="top" wrapText="1"/>
    </xf>
    <xf numFmtId="0" fontId="0" fillId="0" borderId="0" xfId="0" applyAlignment="1" applyProtection="1">
      <alignment vertical="center" wrapText="1"/>
    </xf>
    <xf numFmtId="0" fontId="4" fillId="0" borderId="0" xfId="0" applyFont="1" applyAlignment="1" applyProtection="1">
      <alignment horizontal="left" vertical="center" wrapText="1"/>
    </xf>
    <xf numFmtId="0" fontId="0" fillId="0" borderId="0" xfId="0" applyAlignment="1" applyProtection="1">
      <alignment horizontal="center" vertical="center" wrapText="1" shrinkToFit="1"/>
    </xf>
    <xf numFmtId="49" fontId="4" fillId="0" borderId="6"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4" fillId="0" borderId="4" xfId="0" applyNumberFormat="1" applyFont="1" applyBorder="1" applyAlignment="1" applyProtection="1">
      <alignment horizontal="center" vertical="center"/>
    </xf>
    <xf numFmtId="0" fontId="4" fillId="0" borderId="0" xfId="0" applyFont="1" applyAlignment="1" applyProtection="1">
      <alignment vertical="top"/>
    </xf>
    <xf numFmtId="0" fontId="14" fillId="0" borderId="0" xfId="0" applyFont="1" applyAlignment="1" applyProtection="1">
      <alignment horizontal="left"/>
    </xf>
    <xf numFmtId="0" fontId="11" fillId="0" borderId="0" xfId="0" applyFont="1" applyAlignment="1" applyProtection="1">
      <alignment horizontal="left" vertical="center"/>
    </xf>
    <xf numFmtId="0" fontId="14" fillId="0" borderId="0" xfId="0" applyFont="1" applyAlignment="1" applyProtection="1">
      <alignment horizontal="left" vertical="top"/>
    </xf>
    <xf numFmtId="0" fontId="21" fillId="0" borderId="0" xfId="0" applyFont="1" applyAlignment="1" applyProtection="1">
      <alignment vertical="center"/>
    </xf>
    <xf numFmtId="49" fontId="21" fillId="0" borderId="0" xfId="0" applyNumberFormat="1" applyFont="1" applyAlignment="1" applyProtection="1">
      <alignment horizontal="center" vertical="center"/>
    </xf>
    <xf numFmtId="0" fontId="21" fillId="0" borderId="0" xfId="3" applyFont="1" applyAlignment="1" applyProtection="1">
      <alignment vertical="center"/>
    </xf>
    <xf numFmtId="0" fontId="7" fillId="0" borderId="0" xfId="1" applyAlignment="1" applyProtection="1">
      <alignment vertical="center"/>
    </xf>
    <xf numFmtId="0" fontId="8" fillId="0" borderId="0" xfId="3" applyFont="1" applyAlignment="1" applyProtection="1">
      <alignment horizontal="center" vertical="center"/>
    </xf>
    <xf numFmtId="0" fontId="25" fillId="0" borderId="0" xfId="3" applyFont="1" applyAlignment="1" applyProtection="1">
      <alignment horizontal="left" vertical="center"/>
    </xf>
    <xf numFmtId="0" fontId="26" fillId="0" borderId="0" xfId="3" applyFont="1" applyAlignment="1" applyProtection="1">
      <alignment horizontal="center" vertical="center"/>
    </xf>
    <xf numFmtId="0" fontId="27" fillId="0" borderId="0" xfId="3" applyFont="1" applyAlignment="1" applyProtection="1">
      <alignment horizontal="left" vertical="center"/>
    </xf>
    <xf numFmtId="0" fontId="28" fillId="0" borderId="0" xfId="3" applyFont="1" applyAlignment="1" applyProtection="1">
      <alignment vertical="center"/>
    </xf>
    <xf numFmtId="0" fontId="29" fillId="0" borderId="0" xfId="3" applyFont="1" applyAlignment="1" applyProtection="1">
      <alignment vertical="center"/>
    </xf>
    <xf numFmtId="0" fontId="21" fillId="5" borderId="5" xfId="3" applyFont="1" applyFill="1" applyBorder="1" applyAlignment="1" applyProtection="1">
      <alignment vertical="center"/>
    </xf>
    <xf numFmtId="0" fontId="21" fillId="5" borderId="2" xfId="3" applyFont="1" applyFill="1" applyBorder="1" applyAlignment="1" applyProtection="1">
      <alignment vertical="center"/>
    </xf>
    <xf numFmtId="0" fontId="5" fillId="5" borderId="6" xfId="3" applyFont="1" applyFill="1" applyBorder="1" applyAlignment="1" applyProtection="1">
      <alignment vertical="center"/>
    </xf>
    <xf numFmtId="0" fontId="21" fillId="5" borderId="6" xfId="3" applyFont="1" applyFill="1" applyBorder="1" applyAlignment="1" applyProtection="1">
      <alignment vertical="center"/>
    </xf>
    <xf numFmtId="0" fontId="21" fillId="5" borderId="4" xfId="3" applyFont="1" applyFill="1" applyBorder="1" applyAlignment="1" applyProtection="1">
      <alignment vertical="center"/>
    </xf>
    <xf numFmtId="0" fontId="31" fillId="0" borderId="0" xfId="3" applyFont="1" applyAlignment="1" applyProtection="1">
      <alignment vertical="center"/>
    </xf>
    <xf numFmtId="0" fontId="21" fillId="0" borderId="0" xfId="3" applyFont="1" applyAlignment="1" applyProtection="1">
      <alignment horizontal="center" vertical="center"/>
    </xf>
    <xf numFmtId="0" fontId="21" fillId="0" borderId="0" xfId="3" applyFont="1" applyAlignment="1" applyProtection="1">
      <alignment horizontal="left" vertical="center" indent="1"/>
    </xf>
    <xf numFmtId="0" fontId="21" fillId="0" borderId="0" xfId="3" applyFont="1" applyAlignment="1" applyProtection="1">
      <alignment horizontal="left" vertical="center"/>
    </xf>
    <xf numFmtId="0" fontId="21" fillId="0" borderId="5" xfId="3" applyFont="1" applyBorder="1" applyAlignment="1" applyProtection="1">
      <alignment vertical="center"/>
    </xf>
    <xf numFmtId="0" fontId="31" fillId="0" borderId="5" xfId="3" applyFont="1" applyBorder="1" applyAlignment="1" applyProtection="1">
      <alignment vertical="center"/>
    </xf>
    <xf numFmtId="0" fontId="31" fillId="0" borderId="2" xfId="3" applyFont="1" applyBorder="1" applyAlignment="1" applyProtection="1">
      <alignment vertical="center"/>
    </xf>
    <xf numFmtId="0" fontId="11" fillId="0" borderId="0" xfId="4" applyFont="1" applyProtection="1">
      <alignment vertical="center"/>
    </xf>
    <xf numFmtId="0" fontId="21" fillId="0" borderId="0" xfId="4" applyFont="1" applyProtection="1">
      <alignment vertical="center"/>
    </xf>
    <xf numFmtId="0" fontId="21" fillId="0" borderId="0" xfId="4" applyFont="1" applyAlignment="1" applyProtection="1">
      <alignment horizontal="right" vertical="center"/>
    </xf>
    <xf numFmtId="0" fontId="21" fillId="0" borderId="0" xfId="4" applyFont="1" applyAlignment="1" applyProtection="1">
      <alignment horizontal="left" vertical="center"/>
    </xf>
    <xf numFmtId="0" fontId="2" fillId="0" borderId="0" xfId="4" applyProtection="1">
      <alignment vertical="center"/>
    </xf>
    <xf numFmtId="0" fontId="37" fillId="0" borderId="0" xfId="4" applyFont="1" applyAlignment="1" applyProtection="1">
      <alignment horizontal="left" vertical="center"/>
    </xf>
    <xf numFmtId="0" fontId="38" fillId="0" borderId="0" xfId="4" applyFont="1" applyProtection="1">
      <alignment vertical="center"/>
    </xf>
    <xf numFmtId="0" fontId="39" fillId="0" borderId="0" xfId="4" applyFont="1" applyAlignment="1" applyProtection="1">
      <alignment horizontal="justify" vertical="center"/>
    </xf>
    <xf numFmtId="0" fontId="39" fillId="0" borderId="0" xfId="4" applyFont="1" applyProtection="1">
      <alignment vertical="center"/>
    </xf>
    <xf numFmtId="0" fontId="39" fillId="6" borderId="0" xfId="4" applyFont="1" applyFill="1" applyAlignment="1" applyProtection="1">
      <alignment horizontal="center" vertical="center"/>
    </xf>
    <xf numFmtId="0" fontId="39" fillId="0" borderId="0" xfId="4" applyFont="1" applyAlignment="1" applyProtection="1">
      <alignment horizontal="center" vertical="center" shrinkToFit="1"/>
    </xf>
    <xf numFmtId="0" fontId="39" fillId="6" borderId="0" xfId="4" applyFont="1" applyFill="1" applyAlignment="1" applyProtection="1">
      <alignment horizontal="center" vertical="center" shrinkToFit="1"/>
    </xf>
    <xf numFmtId="0" fontId="39" fillId="0" borderId="0" xfId="4" applyFont="1" applyAlignment="1" applyProtection="1">
      <alignment horizontal="center" vertical="center"/>
    </xf>
    <xf numFmtId="0" fontId="39" fillId="0" borderId="0" xfId="4" applyFont="1" applyAlignment="1" applyProtection="1">
      <alignment horizontal="center" vertical="center" wrapText="1"/>
    </xf>
    <xf numFmtId="0" fontId="39" fillId="6" borderId="0" xfId="4" applyFont="1" applyFill="1" applyAlignment="1" applyProtection="1">
      <alignment horizontal="center" vertical="center" wrapText="1"/>
    </xf>
    <xf numFmtId="0" fontId="2" fillId="0" borderId="0" xfId="4" applyAlignment="1" applyProtection="1">
      <alignment horizontal="left" vertical="center" wrapText="1"/>
    </xf>
    <xf numFmtId="0" fontId="41" fillId="0" borderId="0" xfId="4" applyFont="1" applyProtection="1">
      <alignment vertical="center"/>
    </xf>
    <xf numFmtId="0" fontId="21" fillId="0" borderId="0" xfId="4" applyFont="1" applyAlignment="1" applyProtection="1">
      <alignment horizontal="justify" vertical="center"/>
    </xf>
    <xf numFmtId="0" fontId="2" fillId="0" borderId="0" xfId="4" applyAlignment="1" applyProtection="1">
      <alignment vertical="center" wrapText="1"/>
    </xf>
    <xf numFmtId="0" fontId="11" fillId="0" borderId="17" xfId="4" applyFont="1" applyBorder="1" applyAlignment="1" applyProtection="1">
      <alignment horizontal="center" vertical="center"/>
    </xf>
    <xf numFmtId="0" fontId="11" fillId="0" borderId="17" xfId="4" applyFont="1" applyBorder="1" applyProtection="1">
      <alignment vertical="center"/>
    </xf>
    <xf numFmtId="0" fontId="2" fillId="0" borderId="8" xfId="4" applyBorder="1" applyProtection="1">
      <alignment vertical="center"/>
    </xf>
    <xf numFmtId="0" fontId="2" fillId="0" borderId="0" xfId="4" applyAlignment="1" applyProtection="1">
      <alignment horizontal="center" vertical="center"/>
    </xf>
    <xf numFmtId="0" fontId="44" fillId="0" borderId="0" xfId="4" applyFont="1" applyAlignment="1" applyProtection="1">
      <alignment vertical="center" wrapText="1"/>
    </xf>
    <xf numFmtId="0" fontId="47" fillId="0" borderId="0" xfId="4" applyFont="1" applyProtection="1">
      <alignment vertical="center"/>
    </xf>
    <xf numFmtId="0" fontId="11" fillId="0" borderId="17" xfId="4" applyFont="1" applyBorder="1" applyProtection="1">
      <alignment vertical="center"/>
      <protection locked="0"/>
    </xf>
    <xf numFmtId="0" fontId="54" fillId="0" borderId="72" xfId="0" applyFont="1" applyBorder="1" applyAlignment="1" applyProtection="1">
      <alignment horizontal="justify" vertical="center" wrapText="1"/>
      <protection locked="0"/>
    </xf>
    <xf numFmtId="0" fontId="39" fillId="0" borderId="9" xfId="0" applyFont="1" applyBorder="1" applyAlignment="1">
      <alignment vertical="center" textRotation="255"/>
    </xf>
    <xf numFmtId="0" fontId="39" fillId="0" borderId="9" xfId="0" applyFont="1" applyBorder="1" applyAlignment="1">
      <alignment horizontal="center" vertical="center"/>
    </xf>
    <xf numFmtId="0" fontId="11" fillId="0" borderId="18" xfId="0" applyFont="1" applyBorder="1" applyAlignment="1">
      <alignment vertical="center" textRotation="255"/>
    </xf>
    <xf numFmtId="0" fontId="11" fillId="0" borderId="19" xfId="0" applyFont="1" applyBorder="1" applyAlignment="1">
      <alignment vertical="center" textRotation="255" shrinkToFit="1"/>
    </xf>
    <xf numFmtId="0" fontId="11" fillId="0" borderId="77" xfId="0" applyFont="1" applyBorder="1" applyAlignment="1">
      <alignment vertical="center"/>
    </xf>
    <xf numFmtId="0" fontId="11" fillId="0" borderId="0" xfId="6" applyFont="1">
      <alignment vertical="center"/>
    </xf>
    <xf numFmtId="0" fontId="21" fillId="0" borderId="0" xfId="6" applyFont="1">
      <alignment vertical="center"/>
    </xf>
    <xf numFmtId="0" fontId="25" fillId="0" borderId="0" xfId="6" applyFont="1">
      <alignment vertical="center"/>
    </xf>
    <xf numFmtId="0" fontId="8" fillId="0" borderId="0" xfId="6" applyFont="1">
      <alignment vertical="center"/>
    </xf>
    <xf numFmtId="0" fontId="34" fillId="0" borderId="0" xfId="6" applyFont="1">
      <alignment vertical="center"/>
    </xf>
    <xf numFmtId="0" fontId="21" fillId="0" borderId="0" xfId="6" applyFont="1" applyAlignment="1">
      <alignment horizontal="right" vertical="center"/>
    </xf>
    <xf numFmtId="2" fontId="5" fillId="0" borderId="0" xfId="6" applyNumberFormat="1" applyFont="1">
      <alignment vertical="center"/>
    </xf>
    <xf numFmtId="2" fontId="35" fillId="0" borderId="0" xfId="6" applyNumberFormat="1" applyFont="1">
      <alignment vertical="center"/>
    </xf>
    <xf numFmtId="0" fontId="21" fillId="0" borderId="42" xfId="6" applyFont="1" applyBorder="1" applyAlignment="1">
      <alignment vertical="center" wrapText="1"/>
    </xf>
    <xf numFmtId="0" fontId="21" fillId="0" borderId="43" xfId="6" applyFont="1" applyBorder="1" applyAlignment="1">
      <alignment vertical="center" wrapText="1"/>
    </xf>
    <xf numFmtId="0" fontId="21" fillId="0" borderId="44" xfId="6" applyFont="1" applyBorder="1" applyAlignment="1">
      <alignment vertical="center" wrapText="1"/>
    </xf>
    <xf numFmtId="0" fontId="5" fillId="0" borderId="9" xfId="6" applyFont="1" applyBorder="1" applyAlignment="1">
      <alignment horizontal="center" vertical="center"/>
    </xf>
    <xf numFmtId="0" fontId="4" fillId="0" borderId="0" xfId="6" applyFont="1">
      <alignment vertical="center"/>
    </xf>
    <xf numFmtId="180" fontId="4" fillId="0" borderId="9" xfId="6" applyNumberFormat="1" applyFont="1" applyBorder="1">
      <alignment vertical="center"/>
    </xf>
    <xf numFmtId="0" fontId="11" fillId="0" borderId="9" xfId="6" applyFont="1" applyBorder="1" applyAlignment="1">
      <alignment horizontal="center" vertical="center"/>
    </xf>
    <xf numFmtId="0" fontId="33" fillId="0" borderId="0" xfId="6" applyFont="1">
      <alignment vertical="center"/>
    </xf>
    <xf numFmtId="0" fontId="21" fillId="0" borderId="0" xfId="6" applyFont="1" applyAlignment="1">
      <alignment horizontal="left" vertical="center"/>
    </xf>
    <xf numFmtId="0" fontId="21" fillId="0" borderId="10" xfId="6" applyFont="1" applyBorder="1">
      <alignment vertical="center"/>
    </xf>
    <xf numFmtId="0" fontId="21" fillId="0" borderId="11" xfId="6" applyFont="1" applyBorder="1">
      <alignment vertical="center"/>
    </xf>
    <xf numFmtId="0" fontId="21" fillId="0" borderId="12" xfId="6" applyFont="1" applyBorder="1">
      <alignment vertical="center"/>
    </xf>
    <xf numFmtId="0" fontId="21" fillId="0" borderId="0" xfId="6" applyFont="1" applyAlignment="1">
      <alignment horizontal="center" vertical="center"/>
    </xf>
    <xf numFmtId="0" fontId="11" fillId="0" borderId="7" xfId="6" applyFont="1" applyBorder="1">
      <alignment vertical="center"/>
    </xf>
    <xf numFmtId="0" fontId="35" fillId="0" borderId="9" xfId="6" applyFont="1" applyBorder="1" applyAlignment="1">
      <alignment horizontal="center" vertical="center" wrapText="1"/>
    </xf>
    <xf numFmtId="0" fontId="5" fillId="0" borderId="9" xfId="6" applyFont="1" applyBorder="1">
      <alignment vertical="center"/>
    </xf>
    <xf numFmtId="2" fontId="21" fillId="0" borderId="1" xfId="6" applyNumberFormat="1" applyFont="1" applyBorder="1" applyProtection="1">
      <alignment vertical="center"/>
      <protection locked="0"/>
    </xf>
    <xf numFmtId="2" fontId="21" fillId="0" borderId="5" xfId="6" applyNumberFormat="1" applyFont="1" applyBorder="1" applyProtection="1">
      <alignment vertical="center"/>
      <protection locked="0"/>
    </xf>
    <xf numFmtId="0" fontId="21" fillId="0" borderId="5" xfId="6" applyFont="1" applyBorder="1">
      <alignment vertical="center"/>
    </xf>
    <xf numFmtId="0" fontId="21" fillId="0" borderId="2" xfId="6" applyFont="1" applyBorder="1">
      <alignment vertical="center"/>
    </xf>
    <xf numFmtId="49" fontId="35" fillId="0" borderId="0" xfId="6" applyNumberFormat="1" applyFont="1" applyAlignment="1">
      <alignment horizontal="center" vertical="center"/>
    </xf>
    <xf numFmtId="180" fontId="14" fillId="0" borderId="9" xfId="6" applyNumberFormat="1" applyFont="1" applyBorder="1">
      <alignment vertical="center"/>
    </xf>
    <xf numFmtId="180" fontId="21" fillId="0" borderId="9" xfId="6" applyNumberFormat="1" applyFont="1" applyBorder="1">
      <alignment vertical="center"/>
    </xf>
    <xf numFmtId="0" fontId="21" fillId="0" borderId="9" xfId="6" applyFont="1" applyBorder="1" applyAlignment="1">
      <alignment horizontal="center" vertical="center"/>
    </xf>
    <xf numFmtId="0" fontId="21" fillId="0" borderId="1" xfId="6" applyFont="1" applyBorder="1">
      <alignment vertical="center"/>
    </xf>
    <xf numFmtId="0" fontId="21" fillId="0" borderId="7" xfId="6" applyFont="1" applyBorder="1">
      <alignment vertical="center"/>
    </xf>
    <xf numFmtId="0" fontId="21" fillId="0" borderId="0" xfId="6" applyFont="1" applyAlignment="1" applyProtection="1">
      <alignment vertical="center" shrinkToFit="1"/>
      <protection locked="0"/>
    </xf>
    <xf numFmtId="0" fontId="21" fillId="0" borderId="0" xfId="6" applyFont="1" applyAlignment="1">
      <alignment vertical="center" shrinkToFit="1"/>
    </xf>
    <xf numFmtId="0" fontId="21" fillId="0" borderId="8" xfId="6" applyFont="1" applyBorder="1">
      <alignment vertical="center"/>
    </xf>
    <xf numFmtId="0" fontId="21" fillId="0" borderId="3" xfId="6" applyFont="1" applyBorder="1">
      <alignment vertical="center"/>
    </xf>
    <xf numFmtId="0" fontId="21" fillId="0" borderId="6" xfId="6" applyFont="1" applyBorder="1">
      <alignment vertical="center"/>
    </xf>
    <xf numFmtId="0" fontId="21" fillId="0" borderId="6" xfId="6" applyFont="1" applyBorder="1" applyAlignment="1" applyProtection="1">
      <alignment horizontal="center" vertical="center" shrinkToFit="1"/>
      <protection locked="0"/>
    </xf>
    <xf numFmtId="0" fontId="21" fillId="0" borderId="4" xfId="6" applyFont="1" applyBorder="1">
      <alignment vertical="center"/>
    </xf>
    <xf numFmtId="0" fontId="21" fillId="0" borderId="11" xfId="6" applyFont="1" applyBorder="1" applyAlignment="1" applyProtection="1">
      <alignment vertical="center" shrinkToFit="1"/>
      <protection locked="0"/>
    </xf>
    <xf numFmtId="0" fontId="21" fillId="0" borderId="11" xfId="6" applyFont="1" applyBorder="1" applyAlignment="1" applyProtection="1">
      <alignment horizontal="center" vertical="center" shrinkToFit="1"/>
      <protection locked="0"/>
    </xf>
    <xf numFmtId="0" fontId="21" fillId="0" borderId="11" xfId="6" applyFont="1" applyBorder="1" applyProtection="1">
      <alignment vertical="center"/>
      <protection locked="0"/>
    </xf>
    <xf numFmtId="0" fontId="21" fillId="0" borderId="12" xfId="6" applyFont="1" applyBorder="1" applyProtection="1">
      <alignment vertical="center"/>
      <protection locked="0"/>
    </xf>
    <xf numFmtId="0" fontId="21" fillId="0" borderId="5" xfId="6" applyFont="1" applyBorder="1" applyProtection="1">
      <alignment vertical="center"/>
      <protection locked="0"/>
    </xf>
    <xf numFmtId="0" fontId="21" fillId="0" borderId="1" xfId="6" applyFont="1" applyBorder="1" applyAlignment="1">
      <alignment horizontal="center" vertical="center" shrinkToFit="1"/>
    </xf>
    <xf numFmtId="0" fontId="21" fillId="0" borderId="5" xfId="6" applyFont="1" applyBorder="1" applyAlignment="1">
      <alignment horizontal="center" vertical="center" shrinkToFit="1"/>
    </xf>
    <xf numFmtId="0" fontId="21" fillId="0" borderId="5" xfId="6" applyFont="1" applyBorder="1" applyAlignment="1">
      <alignment horizontal="left" vertical="center"/>
    </xf>
    <xf numFmtId="2" fontId="21" fillId="0" borderId="5" xfId="6" applyNumberFormat="1" applyFont="1" applyBorder="1" applyAlignment="1">
      <alignment horizontal="right" vertical="center"/>
    </xf>
    <xf numFmtId="2" fontId="21" fillId="0" borderId="0" xfId="6" applyNumberFormat="1" applyFont="1" applyAlignment="1">
      <alignment horizontal="right" vertical="center"/>
    </xf>
    <xf numFmtId="0" fontId="21" fillId="0" borderId="0" xfId="6" applyFont="1" applyAlignment="1">
      <alignment horizontal="center" vertical="center" shrinkToFit="1"/>
    </xf>
    <xf numFmtId="0" fontId="21" fillId="0" borderId="8" xfId="6" applyFont="1" applyBorder="1" applyAlignment="1">
      <alignment horizontal="center" vertical="center" shrinkToFit="1"/>
    </xf>
    <xf numFmtId="0" fontId="21" fillId="0" borderId="3" xfId="6" applyFont="1" applyBorder="1" applyAlignment="1">
      <alignment horizontal="center" vertical="center" shrinkToFit="1"/>
    </xf>
    <xf numFmtId="0" fontId="21" fillId="0" borderId="6" xfId="6" applyFont="1" applyBorder="1" applyAlignment="1">
      <alignment horizontal="center" vertical="center" shrinkToFit="1"/>
    </xf>
    <xf numFmtId="0" fontId="21" fillId="0" borderId="6" xfId="6" applyFont="1" applyBorder="1" applyAlignment="1">
      <alignment horizontal="left" vertical="center"/>
    </xf>
    <xf numFmtId="2" fontId="21" fillId="0" borderId="6" xfId="6" applyNumberFormat="1" applyFont="1" applyBorder="1" applyAlignment="1">
      <alignment horizontal="right" vertical="center"/>
    </xf>
    <xf numFmtId="0" fontId="21" fillId="0" borderId="0" xfId="6" applyFont="1" applyAlignment="1" applyProtection="1">
      <alignment horizontal="center" vertical="center" shrinkToFit="1"/>
      <protection locked="0"/>
    </xf>
    <xf numFmtId="0" fontId="21" fillId="0" borderId="8" xfId="6" applyFont="1" applyBorder="1" applyAlignment="1">
      <alignment vertical="center" shrinkToFit="1"/>
    </xf>
    <xf numFmtId="0" fontId="5" fillId="0" borderId="0" xfId="6" applyFont="1">
      <alignment vertical="center"/>
    </xf>
    <xf numFmtId="0" fontId="11" fillId="0" borderId="0" xfId="6" applyFont="1" applyAlignment="1">
      <alignment horizontal="left" vertical="center"/>
    </xf>
    <xf numFmtId="0" fontId="36" fillId="0" borderId="0" xfId="6" applyFont="1" applyAlignment="1">
      <alignment horizontal="left" vertical="center"/>
    </xf>
    <xf numFmtId="0" fontId="14" fillId="0" borderId="0" xfId="6" applyFont="1" applyAlignment="1">
      <alignment horizontal="right" vertical="center"/>
    </xf>
    <xf numFmtId="0" fontId="5" fillId="0" borderId="11" xfId="6" applyFont="1" applyBorder="1">
      <alignment vertical="center"/>
    </xf>
    <xf numFmtId="0" fontId="5" fillId="0" borderId="10" xfId="6" applyFont="1" applyBorder="1">
      <alignment vertical="center"/>
    </xf>
    <xf numFmtId="0" fontId="11" fillId="0" borderId="11" xfId="6" applyFont="1" applyBorder="1">
      <alignment vertical="center"/>
    </xf>
    <xf numFmtId="0" fontId="11" fillId="0" borderId="12" xfId="6" applyFont="1" applyBorder="1">
      <alignment vertical="center"/>
    </xf>
    <xf numFmtId="0" fontId="5" fillId="0" borderId="7" xfId="6" applyFont="1" applyBorder="1">
      <alignment vertical="center"/>
    </xf>
    <xf numFmtId="0" fontId="11" fillId="0" borderId="8" xfId="6" applyFont="1" applyBorder="1">
      <alignment vertical="center"/>
    </xf>
    <xf numFmtId="0" fontId="5" fillId="0" borderId="3" xfId="6" applyFont="1" applyBorder="1">
      <alignment vertical="center"/>
    </xf>
    <xf numFmtId="0" fontId="5" fillId="0" borderId="6" xfId="6" applyFont="1" applyBorder="1">
      <alignment vertical="center"/>
    </xf>
    <xf numFmtId="0" fontId="11" fillId="0" borderId="6" xfId="6" applyFont="1" applyBorder="1">
      <alignment vertical="center"/>
    </xf>
    <xf numFmtId="0" fontId="11" fillId="0" borderId="4" xfId="6" applyFont="1" applyBorder="1">
      <alignment vertical="center"/>
    </xf>
    <xf numFmtId="0" fontId="35" fillId="0" borderId="6" xfId="6" applyFont="1" applyBorder="1">
      <alignment vertical="center"/>
    </xf>
    <xf numFmtId="0" fontId="21" fillId="0" borderId="0" xfId="6" applyFont="1" applyProtection="1">
      <alignment vertical="center"/>
      <protection locked="0"/>
    </xf>
    <xf numFmtId="0" fontId="21" fillId="5" borderId="0" xfId="6" applyFont="1" applyFill="1" applyAlignment="1">
      <alignment horizontal="center" vertical="center" wrapText="1"/>
    </xf>
    <xf numFmtId="0" fontId="21" fillId="5" borderId="0" xfId="6" applyFont="1" applyFill="1" applyAlignment="1">
      <alignment horizontal="center" vertical="center"/>
    </xf>
    <xf numFmtId="0" fontId="21" fillId="0" borderId="0" xfId="6" applyFont="1" applyFill="1">
      <alignment vertical="center"/>
    </xf>
    <xf numFmtId="0" fontId="11" fillId="0" borderId="0" xfId="6" applyFont="1" applyFill="1">
      <alignment vertical="center"/>
    </xf>
    <xf numFmtId="0" fontId="35" fillId="0" borderId="0" xfId="6" applyFont="1" applyFill="1">
      <alignment vertical="center"/>
    </xf>
    <xf numFmtId="0" fontId="52" fillId="0" borderId="0" xfId="0" applyFont="1" applyAlignment="1">
      <alignment vertical="center"/>
    </xf>
    <xf numFmtId="0" fontId="11" fillId="0" borderId="0" xfId="6" applyFont="1" applyProtection="1">
      <alignment vertical="center"/>
      <protection locked="0"/>
    </xf>
    <xf numFmtId="0" fontId="11" fillId="2" borderId="9" xfId="0" applyFont="1" applyFill="1" applyBorder="1" applyAlignment="1">
      <alignment horizontal="center"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1" fillId="0" borderId="0" xfId="0" applyFont="1" applyAlignment="1">
      <alignment horizontal="left" vertical="center" wrapText="1"/>
    </xf>
    <xf numFmtId="0" fontId="61" fillId="0" borderId="10" xfId="0" applyFont="1" applyBorder="1" applyAlignment="1">
      <alignment horizontal="left" vertical="center" wrapText="1"/>
    </xf>
    <xf numFmtId="0" fontId="61" fillId="0" borderId="11" xfId="0" applyFont="1" applyBorder="1" applyAlignment="1">
      <alignment horizontal="left" vertical="center" wrapText="1"/>
    </xf>
    <xf numFmtId="0" fontId="61" fillId="0" borderId="12" xfId="0" applyFont="1" applyBorder="1" applyAlignment="1">
      <alignment horizontal="left"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7" fillId="0" borderId="7" xfId="1" applyBorder="1" applyAlignment="1">
      <alignment horizontal="left" vertical="top" wrapText="1"/>
    </xf>
    <xf numFmtId="0" fontId="7" fillId="0" borderId="0" xfId="1" applyBorder="1" applyAlignment="1">
      <alignment horizontal="left" vertical="top" wrapText="1"/>
    </xf>
    <xf numFmtId="0" fontId="7" fillId="0" borderId="8" xfId="1" applyBorder="1" applyAlignment="1">
      <alignment horizontal="left" vertical="top" wrapText="1"/>
    </xf>
    <xf numFmtId="0" fontId="4" fillId="0" borderId="0" xfId="0" applyFont="1" applyAlignment="1">
      <alignment horizontal="left" vertical="center"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4" fillId="0" borderId="0" xfId="0" applyFont="1" applyBorder="1" applyAlignment="1">
      <alignment horizontal="left" vertical="center" wrapText="1"/>
    </xf>
    <xf numFmtId="0" fontId="19" fillId="0" borderId="0" xfId="1" applyFont="1" applyAlignment="1">
      <alignment horizontal="left" vertical="center"/>
    </xf>
    <xf numFmtId="0" fontId="18" fillId="0" borderId="0" xfId="1" applyFont="1" applyAlignment="1">
      <alignment horizontal="left" vertical="center" shrinkToFit="1"/>
    </xf>
    <xf numFmtId="0" fontId="11" fillId="0" borderId="0" xfId="0" applyFont="1" applyAlignment="1">
      <alignment horizontal="distributed" vertical="center" shrinkToFit="1"/>
    </xf>
    <xf numFmtId="0" fontId="11" fillId="0" borderId="0" xfId="0" applyFont="1" applyAlignment="1">
      <alignment horizontal="center" vertical="center" shrinkToFit="1"/>
    </xf>
    <xf numFmtId="0" fontId="7" fillId="0" borderId="0" xfId="1" applyAlignment="1">
      <alignment horizontal="left" vertical="center" shrinkToFit="1"/>
    </xf>
    <xf numFmtId="0" fontId="13" fillId="0" borderId="0" xfId="0" applyFont="1" applyAlignment="1">
      <alignment horizontal="center" vertical="center" wrapText="1"/>
    </xf>
    <xf numFmtId="0" fontId="11" fillId="0" borderId="0" xfId="0" applyFont="1" applyAlignment="1">
      <alignment horizontal="left" vertical="top"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1" xfId="0" applyFont="1" applyBorder="1" applyAlignment="1">
      <alignment horizontal="left" vertical="top" wrapText="1"/>
    </xf>
    <xf numFmtId="0" fontId="11" fillId="0" borderId="5" xfId="0" applyFont="1" applyBorder="1" applyAlignment="1">
      <alignment horizontal="left" vertical="top" wrapText="1"/>
    </xf>
    <xf numFmtId="0" fontId="11" fillId="0" borderId="2" xfId="0" applyFont="1" applyBorder="1" applyAlignment="1">
      <alignment horizontal="left" vertical="top" wrapText="1"/>
    </xf>
    <xf numFmtId="0" fontId="11" fillId="0" borderId="7" xfId="0" applyFont="1" applyBorder="1" applyAlignment="1">
      <alignment horizontal="left" vertical="top" wrapText="1"/>
    </xf>
    <xf numFmtId="0" fontId="11" fillId="0" borderId="0" xfId="0" applyFont="1" applyBorder="1" applyAlignment="1">
      <alignment horizontal="left" vertical="top" wrapText="1"/>
    </xf>
    <xf numFmtId="0" fontId="11" fillId="0" borderId="8" xfId="0" applyFont="1" applyBorder="1" applyAlignment="1">
      <alignment horizontal="left" vertical="top" wrapText="1"/>
    </xf>
    <xf numFmtId="0" fontId="7" fillId="0" borderId="10" xfId="1" applyBorder="1" applyAlignment="1">
      <alignment horizontal="left" vertical="center" wrapText="1" shrinkToFit="1"/>
    </xf>
    <xf numFmtId="0" fontId="7" fillId="0" borderId="12" xfId="1" applyBorder="1" applyAlignment="1">
      <alignment horizontal="left" vertical="center" wrapText="1" shrinkToFit="1"/>
    </xf>
    <xf numFmtId="0" fontId="58" fillId="0" borderId="7" xfId="0" applyFont="1" applyBorder="1" applyAlignment="1">
      <alignment horizontal="left" vertical="center" wrapText="1"/>
    </xf>
    <xf numFmtId="0" fontId="58" fillId="0" borderId="0" xfId="0" applyFont="1" applyAlignment="1">
      <alignment horizontal="left" vertical="center" wrapText="1"/>
    </xf>
    <xf numFmtId="0" fontId="10" fillId="0" borderId="0" xfId="0" applyFont="1" applyAlignment="1">
      <alignment horizontal="center" vertical="center"/>
    </xf>
    <xf numFmtId="0" fontId="11" fillId="0" borderId="9" xfId="0" applyFont="1" applyBorder="1" applyAlignment="1">
      <alignment vertical="center" shrinkToFit="1"/>
    </xf>
    <xf numFmtId="0" fontId="11" fillId="0" borderId="9" xfId="0" applyFont="1" applyBorder="1" applyAlignment="1">
      <alignment horizontal="left" vertical="center" wrapText="1" shrinkToFit="1"/>
    </xf>
    <xf numFmtId="0" fontId="11" fillId="0" borderId="9" xfId="0" applyFont="1" applyBorder="1" applyAlignment="1">
      <alignment horizontal="left" vertical="center" shrinkToFit="1"/>
    </xf>
    <xf numFmtId="0" fontId="4" fillId="2" borderId="9" xfId="0" applyFont="1" applyFill="1" applyBorder="1" applyAlignment="1">
      <alignment horizontal="left" vertical="top" wrapText="1"/>
    </xf>
    <xf numFmtId="0" fontId="4" fillId="2" borderId="19" xfId="0" applyFont="1" applyFill="1" applyBorder="1" applyAlignment="1">
      <alignment horizontal="left" vertical="top" wrapText="1"/>
    </xf>
    <xf numFmtId="0" fontId="7" fillId="0" borderId="19" xfId="1" applyBorder="1" applyAlignment="1">
      <alignment vertical="center" wrapText="1" shrinkToFit="1"/>
    </xf>
    <xf numFmtId="0" fontId="11" fillId="0" borderId="18" xfId="0" applyFont="1" applyBorder="1" applyAlignment="1">
      <alignment vertical="center" wrapText="1" shrinkToFit="1"/>
    </xf>
    <xf numFmtId="0" fontId="11" fillId="0" borderId="18" xfId="0" applyFont="1" applyBorder="1" applyAlignment="1">
      <alignment vertical="center" shrinkToFit="1"/>
    </xf>
    <xf numFmtId="0" fontId="11" fillId="0" borderId="9" xfId="0" applyFont="1" applyBorder="1" applyAlignment="1">
      <alignment vertical="center" wrapText="1" shrinkToFit="1"/>
    </xf>
    <xf numFmtId="0" fontId="7" fillId="0" borderId="9" xfId="1" applyBorder="1" applyAlignment="1">
      <alignment vertical="center" wrapText="1" shrinkToFit="1"/>
    </xf>
    <xf numFmtId="0" fontId="7" fillId="0" borderId="9" xfId="1" applyBorder="1" applyAlignment="1">
      <alignment vertical="center" shrinkToFit="1"/>
    </xf>
    <xf numFmtId="0" fontId="7" fillId="0" borderId="10" xfId="1" quotePrefix="1" applyBorder="1" applyAlignment="1">
      <alignment horizontal="left" vertical="center" shrinkToFit="1"/>
    </xf>
    <xf numFmtId="0" fontId="7" fillId="0" borderId="12" xfId="1" applyBorder="1" applyAlignment="1">
      <alignment horizontal="left" vertical="center" shrinkToFit="1"/>
    </xf>
    <xf numFmtId="0" fontId="59" fillId="0" borderId="0" xfId="0" applyFont="1" applyAlignment="1">
      <alignment horizontal="left" vertical="center" wrapText="1"/>
    </xf>
    <xf numFmtId="0" fontId="11" fillId="0" borderId="6" xfId="0" applyFont="1" applyBorder="1" applyAlignment="1">
      <alignment horizontal="left" vertical="center" wrapText="1"/>
    </xf>
    <xf numFmtId="0" fontId="11" fillId="2" borderId="9" xfId="0" applyFont="1" applyFill="1" applyBorder="1" applyAlignment="1">
      <alignment horizontal="center" vertical="center" textRotation="255"/>
    </xf>
    <xf numFmtId="0" fontId="11" fillId="2" borderId="19" xfId="0" applyFont="1" applyFill="1" applyBorder="1" applyAlignment="1">
      <alignment horizontal="center" vertical="center" textRotation="255"/>
    </xf>
    <xf numFmtId="0" fontId="11" fillId="2" borderId="17" xfId="0" applyFont="1" applyFill="1" applyBorder="1" applyAlignment="1">
      <alignment horizontal="center"/>
    </xf>
    <xf numFmtId="0" fontId="11" fillId="2" borderId="14" xfId="0" applyFont="1" applyFill="1" applyBorder="1" applyAlignment="1">
      <alignment horizontal="center"/>
    </xf>
    <xf numFmtId="0" fontId="11" fillId="2" borderId="15" xfId="0" applyFont="1" applyFill="1" applyBorder="1" applyAlignment="1">
      <alignment horizontal="center"/>
    </xf>
    <xf numFmtId="0" fontId="5" fillId="2" borderId="9" xfId="0" applyFont="1" applyFill="1" applyBorder="1" applyAlignment="1">
      <alignment horizontal="left" vertical="top" wrapText="1"/>
    </xf>
    <xf numFmtId="0" fontId="5" fillId="2" borderId="19" xfId="0" applyFont="1" applyFill="1" applyBorder="1" applyAlignment="1">
      <alignment horizontal="left" vertical="top" wrapText="1"/>
    </xf>
    <xf numFmtId="0" fontId="8" fillId="0" borderId="0" xfId="0" applyFont="1" applyAlignment="1" applyProtection="1">
      <alignment horizontal="center" vertical="center"/>
    </xf>
    <xf numFmtId="0" fontId="4" fillId="0" borderId="1" xfId="0" applyFont="1" applyBorder="1" applyAlignment="1" applyProtection="1">
      <alignment vertical="center"/>
    </xf>
    <xf numFmtId="0" fontId="0" fillId="0" borderId="5" xfId="0"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6" xfId="0" applyBorder="1" applyAlignment="1" applyProtection="1">
      <alignment vertical="center"/>
    </xf>
    <xf numFmtId="0" fontId="0" fillId="0" borderId="4" xfId="0" applyBorder="1" applyAlignment="1" applyProtection="1">
      <alignment vertical="center"/>
    </xf>
    <xf numFmtId="58" fontId="4" fillId="0" borderId="5" xfId="0" applyNumberFormat="1" applyFont="1" applyBorder="1" applyAlignment="1" applyProtection="1">
      <alignment horizontal="right" vertical="center"/>
    </xf>
    <xf numFmtId="0" fontId="4" fillId="0" borderId="5" xfId="0" applyFont="1" applyBorder="1" applyAlignment="1" applyProtection="1">
      <alignment horizontal="right" vertical="center"/>
    </xf>
    <xf numFmtId="0" fontId="4" fillId="0" borderId="6" xfId="0" applyFont="1" applyBorder="1" applyAlignment="1" applyProtection="1">
      <alignment horizontal="right"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1" xfId="0" applyFont="1" applyBorder="1" applyAlignment="1" applyProtection="1">
      <alignment horizontal="justify" vertical="top" wrapText="1"/>
    </xf>
    <xf numFmtId="0" fontId="0" fillId="0" borderId="5" xfId="0" applyBorder="1" applyAlignment="1" applyProtection="1">
      <alignment vertical="top" wrapText="1"/>
    </xf>
    <xf numFmtId="0" fontId="0" fillId="0" borderId="2" xfId="0" applyBorder="1" applyAlignment="1" applyProtection="1">
      <alignment vertical="top" wrapText="1"/>
    </xf>
    <xf numFmtId="0" fontId="0" fillId="0" borderId="7" xfId="0"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49" fontId="4" fillId="0" borderId="7" xfId="0" applyNumberFormat="1" applyFont="1" applyBorder="1" applyAlignment="1" applyProtection="1">
      <alignment horizontal="left" vertical="center" wrapText="1" indent="1"/>
      <protection locked="0"/>
    </xf>
    <xf numFmtId="0" fontId="0" fillId="0" borderId="0" xfId="0"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8" xfId="0" applyBorder="1" applyAlignment="1" applyProtection="1">
      <alignment horizontal="center" vertical="center" shrinkToFit="1"/>
    </xf>
    <xf numFmtId="0" fontId="0" fillId="0" borderId="4" xfId="0" applyBorder="1" applyAlignment="1" applyProtection="1">
      <alignment horizontal="center" vertical="center" shrinkToFit="1"/>
    </xf>
    <xf numFmtId="49" fontId="4" fillId="0" borderId="7" xfId="0" applyNumberFormat="1" applyFont="1" applyBorder="1" applyAlignment="1" applyProtection="1">
      <alignment horizontal="left" vertical="center" wrapText="1" indent="1"/>
    </xf>
    <xf numFmtId="0" fontId="0" fillId="0" borderId="0" xfId="0" applyAlignment="1" applyProtection="1">
      <alignment horizontal="left" vertical="center" wrapText="1" indent="1"/>
    </xf>
    <xf numFmtId="0" fontId="0" fillId="0" borderId="8"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0" fillId="0" borderId="6" xfId="0" applyBorder="1" applyAlignment="1" applyProtection="1">
      <alignment horizontal="left" vertical="center" wrapText="1" indent="1"/>
    </xf>
    <xf numFmtId="0" fontId="0" fillId="0" borderId="4" xfId="0" applyBorder="1" applyAlignment="1" applyProtection="1">
      <alignment horizontal="left" vertical="center" wrapText="1" indent="1"/>
    </xf>
    <xf numFmtId="0" fontId="4" fillId="0" borderId="7" xfId="0" applyFont="1" applyBorder="1" applyAlignment="1" applyProtection="1">
      <alignment horizontal="left" vertical="center" wrapText="1" indent="1" shrinkToFit="1"/>
    </xf>
    <xf numFmtId="0" fontId="4" fillId="0" borderId="0" xfId="0" applyFont="1" applyAlignment="1" applyProtection="1">
      <alignment horizontal="left" vertical="center" indent="1" shrinkToFit="1"/>
    </xf>
    <xf numFmtId="0" fontId="4" fillId="0" borderId="3" xfId="0" applyFont="1" applyBorder="1" applyAlignment="1" applyProtection="1">
      <alignment horizontal="left" vertical="center" indent="1" shrinkToFit="1"/>
    </xf>
    <xf numFmtId="0" fontId="4" fillId="0" borderId="6" xfId="0" applyFont="1" applyBorder="1" applyAlignment="1" applyProtection="1">
      <alignment horizontal="left" vertical="center" indent="1" shrinkToFit="1"/>
    </xf>
    <xf numFmtId="0" fontId="4" fillId="0" borderId="7"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3"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49" fontId="4" fillId="0" borderId="1" xfId="0" applyNumberFormat="1" applyFont="1" applyBorder="1" applyAlignment="1" applyProtection="1">
      <alignment horizontal="left" vertical="center" wrapText="1"/>
    </xf>
    <xf numFmtId="49" fontId="4" fillId="0" borderId="5" xfId="0" applyNumberFormat="1" applyFont="1" applyBorder="1" applyAlignment="1" applyProtection="1">
      <alignment horizontal="left" vertical="center" wrapText="1"/>
    </xf>
    <xf numFmtId="49" fontId="4" fillId="0" borderId="2" xfId="0" applyNumberFormat="1" applyFont="1" applyBorder="1" applyAlignment="1" applyProtection="1">
      <alignment horizontal="left" vertical="center" wrapText="1"/>
    </xf>
    <xf numFmtId="49" fontId="4" fillId="0" borderId="3" xfId="0" applyNumberFormat="1" applyFont="1" applyBorder="1" applyAlignment="1" applyProtection="1">
      <alignment horizontal="left" vertical="center" wrapText="1"/>
    </xf>
    <xf numFmtId="49" fontId="4" fillId="0" borderId="6" xfId="0" applyNumberFormat="1" applyFont="1" applyBorder="1" applyAlignment="1" applyProtection="1">
      <alignment horizontal="left" vertical="center" wrapText="1"/>
    </xf>
    <xf numFmtId="49" fontId="4" fillId="0" borderId="4" xfId="0" applyNumberFormat="1" applyFont="1" applyBorder="1" applyAlignment="1" applyProtection="1">
      <alignment horizontal="left" vertical="center" wrapText="1"/>
    </xf>
    <xf numFmtId="49" fontId="4" fillId="0" borderId="1" xfId="0" applyNumberFormat="1" applyFont="1" applyBorder="1" applyAlignment="1" applyProtection="1">
      <alignment horizontal="distributed" vertical="center" indent="2"/>
    </xf>
    <xf numFmtId="0" fontId="0" fillId="0" borderId="5" xfId="0" applyBorder="1" applyAlignment="1" applyProtection="1">
      <alignment horizontal="distributed" vertical="center" indent="2"/>
    </xf>
    <xf numFmtId="0" fontId="0" fillId="0" borderId="2" xfId="0" applyBorder="1" applyAlignment="1" applyProtection="1">
      <alignment horizontal="distributed" vertical="center" indent="2"/>
    </xf>
    <xf numFmtId="0" fontId="0" fillId="0" borderId="3" xfId="0" applyBorder="1" applyAlignment="1" applyProtection="1">
      <alignment horizontal="distributed" vertical="center" indent="2"/>
    </xf>
    <xf numFmtId="0" fontId="0" fillId="0" borderId="6" xfId="0" applyBorder="1" applyAlignment="1" applyProtection="1">
      <alignment horizontal="distributed" vertical="center" indent="2"/>
    </xf>
    <xf numFmtId="0" fontId="0" fillId="0" borderId="4" xfId="0" applyBorder="1" applyAlignment="1" applyProtection="1">
      <alignment horizontal="distributed" vertical="center" indent="2"/>
    </xf>
    <xf numFmtId="0" fontId="4" fillId="0" borderId="1"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 fillId="0" borderId="1"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0" fillId="0" borderId="4" xfId="0" applyBorder="1" applyAlignment="1" applyProtection="1">
      <alignment horizontal="center" vertical="center"/>
    </xf>
    <xf numFmtId="49" fontId="4" fillId="0" borderId="5" xfId="0" applyNumberFormat="1" applyFont="1" applyBorder="1" applyAlignment="1" applyProtection="1">
      <alignment horizontal="distributed" vertical="center" indent="2"/>
    </xf>
    <xf numFmtId="49" fontId="4" fillId="0" borderId="2" xfId="0" applyNumberFormat="1" applyFont="1" applyBorder="1" applyAlignment="1" applyProtection="1">
      <alignment horizontal="distributed" vertical="center" indent="2"/>
    </xf>
    <xf numFmtId="49" fontId="4" fillId="0" borderId="3" xfId="0" applyNumberFormat="1" applyFont="1" applyBorder="1" applyAlignment="1" applyProtection="1">
      <alignment horizontal="distributed" vertical="center" indent="2"/>
    </xf>
    <xf numFmtId="49" fontId="4" fillId="0" borderId="6" xfId="0" applyNumberFormat="1" applyFont="1" applyBorder="1" applyAlignment="1" applyProtection="1">
      <alignment horizontal="distributed" vertical="center" indent="2"/>
    </xf>
    <xf numFmtId="49" fontId="4" fillId="0" borderId="4" xfId="0" applyNumberFormat="1" applyFont="1" applyBorder="1" applyAlignment="1" applyProtection="1">
      <alignment horizontal="distributed" vertical="center" indent="2"/>
    </xf>
    <xf numFmtId="0" fontId="4" fillId="0" borderId="1"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4" fillId="0" borderId="1"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0" borderId="1" xfId="0" applyNumberFormat="1" applyFont="1" applyBorder="1" applyAlignment="1" applyProtection="1">
      <alignment horizontal="left" vertical="center" wrapText="1" indent="1"/>
    </xf>
    <xf numFmtId="49" fontId="4" fillId="0" borderId="5" xfId="0" applyNumberFormat="1" applyFont="1" applyBorder="1" applyAlignment="1" applyProtection="1">
      <alignment horizontal="left" vertical="center" wrapText="1" indent="1"/>
    </xf>
    <xf numFmtId="49" fontId="4" fillId="0" borderId="2" xfId="0" applyNumberFormat="1" applyFont="1" applyBorder="1" applyAlignment="1" applyProtection="1">
      <alignment horizontal="left" vertical="center" wrapText="1" indent="1"/>
    </xf>
    <xf numFmtId="49" fontId="4" fillId="0" borderId="0" xfId="0" applyNumberFormat="1" applyFont="1" applyAlignment="1" applyProtection="1">
      <alignment horizontal="left" vertical="center" wrapText="1" indent="1"/>
    </xf>
    <xf numFmtId="49" fontId="4" fillId="0" borderId="8" xfId="0" applyNumberFormat="1" applyFont="1" applyBorder="1" applyAlignment="1" applyProtection="1">
      <alignment horizontal="left" vertical="center" wrapText="1" indent="1"/>
    </xf>
    <xf numFmtId="49" fontId="4" fillId="0" borderId="3" xfId="0" applyNumberFormat="1" applyFont="1" applyBorder="1" applyAlignment="1" applyProtection="1">
      <alignment horizontal="left" vertical="center" wrapText="1" indent="1"/>
    </xf>
    <xf numFmtId="49" fontId="4" fillId="0" borderId="6" xfId="0" applyNumberFormat="1" applyFont="1" applyBorder="1" applyAlignment="1" applyProtection="1">
      <alignment horizontal="left" vertical="center" wrapText="1" indent="1"/>
    </xf>
    <xf numFmtId="49" fontId="4" fillId="0" borderId="4" xfId="0" applyNumberFormat="1" applyFont="1" applyBorder="1" applyAlignment="1" applyProtection="1">
      <alignment horizontal="left" vertical="center" wrapText="1" indent="1"/>
    </xf>
    <xf numFmtId="49" fontId="4" fillId="0" borderId="9" xfId="0" applyNumberFormat="1" applyFont="1" applyBorder="1" applyAlignment="1" applyProtection="1">
      <alignment horizontal="distributed" vertical="center" indent="2"/>
    </xf>
    <xf numFmtId="49" fontId="4" fillId="0" borderId="9" xfId="0" applyNumberFormat="1" applyFont="1" applyBorder="1" applyAlignment="1" applyProtection="1">
      <alignment horizontal="left" vertical="center" wrapText="1"/>
      <protection locked="0"/>
    </xf>
    <xf numFmtId="49" fontId="4" fillId="0" borderId="7" xfId="0" applyNumberFormat="1" applyFont="1" applyBorder="1" applyAlignment="1" applyProtection="1">
      <alignment horizontal="center" vertical="center" wrapText="1"/>
    </xf>
    <xf numFmtId="49" fontId="4" fillId="0" borderId="8" xfId="0" applyNumberFormat="1" applyFont="1" applyBorder="1" applyAlignment="1" applyProtection="1">
      <alignment horizontal="center" vertical="center" wrapText="1"/>
    </xf>
    <xf numFmtId="49" fontId="4" fillId="0" borderId="3" xfId="0" applyNumberFormat="1" applyFont="1" applyBorder="1" applyAlignment="1" applyProtection="1">
      <alignment horizontal="center" vertical="center" wrapText="1"/>
    </xf>
    <xf numFmtId="49" fontId="4" fillId="0" borderId="4" xfId="0" applyNumberFormat="1" applyFont="1" applyBorder="1" applyAlignment="1" applyProtection="1">
      <alignment horizontal="center" vertical="center" wrapText="1"/>
    </xf>
    <xf numFmtId="49" fontId="4" fillId="0" borderId="9" xfId="0" applyNumberFormat="1" applyFont="1" applyBorder="1" applyAlignment="1" applyProtection="1">
      <alignment horizontal="distributed" vertical="center" wrapText="1" indent="2"/>
    </xf>
    <xf numFmtId="0" fontId="4" fillId="0" borderId="9" xfId="0" applyFont="1" applyBorder="1" applyAlignment="1" applyProtection="1">
      <alignment horizontal="distributed" vertical="center" wrapText="1" indent="2"/>
    </xf>
    <xf numFmtId="0" fontId="4" fillId="0" borderId="9" xfId="0" applyFont="1" applyBorder="1" applyAlignment="1" applyProtection="1">
      <alignment horizontal="left" vertical="center" wrapText="1"/>
      <protection locked="0"/>
    </xf>
    <xf numFmtId="49" fontId="4" fillId="0" borderId="9" xfId="0" applyNumberFormat="1" applyFont="1" applyBorder="1" applyAlignment="1" applyProtection="1">
      <alignment horizontal="left" vertical="center" wrapText="1"/>
    </xf>
    <xf numFmtId="58" fontId="4" fillId="0" borderId="9" xfId="0" applyNumberFormat="1"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176" fontId="4" fillId="0" borderId="1" xfId="0" applyNumberFormat="1" applyFont="1" applyBorder="1" applyAlignment="1" applyProtection="1">
      <alignment horizontal="center" vertical="center"/>
    </xf>
    <xf numFmtId="176" fontId="0" fillId="0" borderId="5" xfId="0" applyNumberFormat="1" applyBorder="1" applyAlignment="1" applyProtection="1">
      <alignment horizontal="center" vertical="center"/>
    </xf>
    <xf numFmtId="176" fontId="0" fillId="0" borderId="2" xfId="0" applyNumberFormat="1" applyBorder="1" applyAlignment="1" applyProtection="1">
      <alignment horizontal="center" vertical="center"/>
    </xf>
    <xf numFmtId="176" fontId="0" fillId="0" borderId="3" xfId="0" applyNumberFormat="1" applyBorder="1" applyAlignment="1" applyProtection="1">
      <alignment horizontal="center" vertical="center"/>
    </xf>
    <xf numFmtId="176" fontId="0" fillId="0" borderId="6" xfId="0" applyNumberFormat="1" applyBorder="1" applyAlignment="1" applyProtection="1">
      <alignment horizontal="center" vertical="center"/>
    </xf>
    <xf numFmtId="176" fontId="0" fillId="0" borderId="4" xfId="0" applyNumberFormat="1" applyBorder="1" applyAlignment="1" applyProtection="1">
      <alignment horizontal="center" vertical="center"/>
    </xf>
    <xf numFmtId="0" fontId="4" fillId="0" borderId="0" xfId="0" applyFont="1" applyAlignment="1" applyProtection="1">
      <alignment horizontal="center" vertical="center" wrapText="1"/>
    </xf>
    <xf numFmtId="0" fontId="7" fillId="0" borderId="7" xfId="1" applyBorder="1" applyAlignment="1" applyProtection="1">
      <alignment horizontal="center" vertical="center" shrinkToFit="1"/>
    </xf>
    <xf numFmtId="0" fontId="7" fillId="0" borderId="0" xfId="1" applyAlignment="1" applyProtection="1">
      <alignment horizontal="center" vertical="center" shrinkToFit="1"/>
    </xf>
    <xf numFmtId="58" fontId="4" fillId="0" borderId="0" xfId="0" applyNumberFormat="1" applyFont="1" applyAlignment="1" applyProtection="1">
      <alignment horizontal="center" vertical="center"/>
    </xf>
    <xf numFmtId="58" fontId="4" fillId="0" borderId="0" xfId="0" applyNumberFormat="1" applyFont="1" applyAlignment="1" applyProtection="1">
      <alignment horizontal="right" vertical="center"/>
    </xf>
    <xf numFmtId="49" fontId="4" fillId="0" borderId="0" xfId="0" applyNumberFormat="1" applyFont="1" applyAlignment="1" applyProtection="1">
      <alignment horizontal="left" vertical="center" wrapText="1"/>
    </xf>
    <xf numFmtId="0" fontId="0" fillId="0" borderId="0" xfId="0" applyAlignment="1" applyProtection="1">
      <alignment horizontal="center" vertical="center" wrapText="1" shrinkToFit="1"/>
    </xf>
    <xf numFmtId="0" fontId="4" fillId="0" borderId="0" xfId="0" applyFont="1" applyAlignment="1" applyProtection="1">
      <alignment horizontal="right" vertical="center" shrinkToFit="1"/>
    </xf>
    <xf numFmtId="0" fontId="4" fillId="0" borderId="0" xfId="0" applyFont="1" applyAlignment="1" applyProtection="1">
      <alignment horizontal="center" vertical="center"/>
    </xf>
    <xf numFmtId="0" fontId="4" fillId="3" borderId="1" xfId="0" applyFont="1" applyFill="1" applyBorder="1" applyAlignment="1" applyProtection="1">
      <alignment horizontal="center" vertical="center" textRotation="255" shrinkToFit="1"/>
    </xf>
    <xf numFmtId="0" fontId="4" fillId="3" borderId="5" xfId="0" applyFont="1" applyFill="1" applyBorder="1" applyAlignment="1" applyProtection="1">
      <alignment horizontal="center" vertical="center" textRotation="255" shrinkToFit="1"/>
    </xf>
    <xf numFmtId="0" fontId="4" fillId="3" borderId="7" xfId="0" applyFont="1" applyFill="1" applyBorder="1" applyAlignment="1" applyProtection="1">
      <alignment horizontal="center" vertical="center" textRotation="255" shrinkToFit="1"/>
    </xf>
    <xf numFmtId="0" fontId="4" fillId="3" borderId="0" xfId="0" applyFont="1" applyFill="1" applyAlignment="1" applyProtection="1">
      <alignment horizontal="center" vertical="center" textRotation="255" shrinkToFit="1"/>
    </xf>
    <xf numFmtId="0" fontId="4" fillId="3" borderId="3" xfId="0" applyFont="1" applyFill="1" applyBorder="1" applyAlignment="1" applyProtection="1">
      <alignment horizontal="center" vertical="center" textRotation="255" shrinkToFit="1"/>
    </xf>
    <xf numFmtId="0" fontId="4" fillId="3" borderId="6" xfId="0" applyFont="1" applyFill="1" applyBorder="1" applyAlignment="1" applyProtection="1">
      <alignment horizontal="center" vertical="center" textRotation="255" shrinkToFit="1"/>
    </xf>
    <xf numFmtId="0" fontId="4" fillId="3" borderId="1" xfId="0" applyFont="1" applyFill="1" applyBorder="1" applyAlignment="1" applyProtection="1">
      <alignment horizontal="distributed" vertical="center" indent="1"/>
    </xf>
    <xf numFmtId="0" fontId="4" fillId="3" borderId="5" xfId="0" applyFont="1" applyFill="1" applyBorder="1" applyAlignment="1" applyProtection="1">
      <alignment horizontal="distributed" vertical="center" indent="1"/>
    </xf>
    <xf numFmtId="0" fontId="4" fillId="3" borderId="2" xfId="0" applyFont="1" applyFill="1" applyBorder="1" applyAlignment="1" applyProtection="1">
      <alignment horizontal="distributed" vertical="center" indent="1"/>
    </xf>
    <xf numFmtId="0" fontId="4" fillId="0" borderId="1"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3" borderId="10" xfId="0" applyFont="1" applyFill="1" applyBorder="1" applyAlignment="1" applyProtection="1">
      <alignment horizontal="distributed" vertical="center" indent="1"/>
    </xf>
    <xf numFmtId="0" fontId="4" fillId="3" borderId="11" xfId="0" applyFont="1" applyFill="1" applyBorder="1" applyAlignment="1" applyProtection="1">
      <alignment horizontal="distributed" vertical="center" indent="1"/>
    </xf>
    <xf numFmtId="0" fontId="4" fillId="3" borderId="12" xfId="0" applyFont="1" applyFill="1" applyBorder="1" applyAlignment="1" applyProtection="1">
      <alignment horizontal="distributed" vertical="center" indent="1"/>
    </xf>
    <xf numFmtId="0" fontId="4" fillId="0" borderId="10" xfId="0" applyFont="1" applyBorder="1" applyAlignment="1" applyProtection="1">
      <alignment horizontal="left" vertical="center" wrapText="1" shrinkToFit="1"/>
      <protection locked="0"/>
    </xf>
    <xf numFmtId="0" fontId="4" fillId="0" borderId="11" xfId="0" applyFont="1" applyBorder="1" applyAlignment="1" applyProtection="1">
      <alignment horizontal="left" vertical="center" wrapText="1" shrinkToFit="1"/>
      <protection locked="0"/>
    </xf>
    <xf numFmtId="0" fontId="4" fillId="0" borderId="12" xfId="0" applyFont="1" applyBorder="1" applyAlignment="1" applyProtection="1">
      <alignment horizontal="left" vertical="center" wrapText="1" shrinkToFit="1"/>
      <protection locked="0"/>
    </xf>
    <xf numFmtId="0" fontId="4" fillId="0" borderId="1"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3" borderId="3" xfId="0" applyFont="1" applyFill="1" applyBorder="1" applyAlignment="1" applyProtection="1">
      <alignment horizontal="distributed" vertical="center" indent="1"/>
    </xf>
    <xf numFmtId="0" fontId="4" fillId="3" borderId="6" xfId="0" applyFont="1" applyFill="1" applyBorder="1" applyAlignment="1" applyProtection="1">
      <alignment horizontal="distributed" vertical="center" indent="1"/>
    </xf>
    <xf numFmtId="0" fontId="4" fillId="3" borderId="4" xfId="0" applyFont="1" applyFill="1" applyBorder="1" applyAlignment="1" applyProtection="1">
      <alignment horizontal="distributed" vertical="center" indent="1"/>
    </xf>
    <xf numFmtId="0" fontId="4" fillId="0" borderId="3"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10" xfId="0" applyFont="1" applyBorder="1" applyAlignment="1" applyProtection="1">
      <alignment horizontal="left" vertical="center" wrapText="1" shrinkToFit="1"/>
    </xf>
    <xf numFmtId="0" fontId="4" fillId="0" borderId="11" xfId="0" applyFont="1" applyBorder="1" applyAlignment="1" applyProtection="1">
      <alignment horizontal="left" vertical="center" wrapText="1" shrinkToFit="1"/>
    </xf>
    <xf numFmtId="0" fontId="4" fillId="0" borderId="12" xfId="0" applyFont="1" applyBorder="1" applyAlignment="1" applyProtection="1">
      <alignment horizontal="left" vertical="center" wrapText="1" shrinkToFit="1"/>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3" borderId="9" xfId="0" applyFont="1" applyFill="1" applyBorder="1" applyAlignment="1" applyProtection="1">
      <alignment horizontal="distributed" vertical="center" indent="4"/>
    </xf>
    <xf numFmtId="49" fontId="4" fillId="3" borderId="9" xfId="0" applyNumberFormat="1" applyFont="1" applyFill="1" applyBorder="1" applyAlignment="1" applyProtection="1">
      <alignment horizontal="center" vertical="center"/>
    </xf>
    <xf numFmtId="0" fontId="5" fillId="3" borderId="9" xfId="0" applyFont="1" applyFill="1" applyBorder="1" applyAlignment="1" applyProtection="1">
      <alignment horizontal="left" vertical="center"/>
    </xf>
    <xf numFmtId="0" fontId="4" fillId="0" borderId="0" xfId="0" applyNumberFormat="1" applyFont="1" applyAlignment="1" applyProtection="1">
      <alignment horizontal="left" vertical="center" wrapText="1" indent="1"/>
    </xf>
    <xf numFmtId="0" fontId="4" fillId="0" borderId="8" xfId="0" applyNumberFormat="1" applyFont="1" applyBorder="1" applyAlignment="1" applyProtection="1">
      <alignment horizontal="left" vertical="center" wrapText="1" indent="1"/>
    </xf>
    <xf numFmtId="0" fontId="4" fillId="0" borderId="7" xfId="0" applyNumberFormat="1" applyFont="1" applyBorder="1" applyAlignment="1" applyProtection="1">
      <alignment horizontal="left" vertical="center" wrapText="1" indent="1"/>
    </xf>
    <xf numFmtId="0" fontId="4" fillId="0" borderId="3" xfId="0" applyNumberFormat="1" applyFont="1" applyBorder="1" applyAlignment="1" applyProtection="1">
      <alignment horizontal="left" vertical="center" wrapText="1" indent="1"/>
    </xf>
    <xf numFmtId="0" fontId="4" fillId="0" borderId="6" xfId="0" applyNumberFormat="1" applyFont="1" applyBorder="1" applyAlignment="1" applyProtection="1">
      <alignment horizontal="left" vertical="center" wrapText="1" indent="1"/>
    </xf>
    <xf numFmtId="0" fontId="4" fillId="0" borderId="4" xfId="0" applyNumberFormat="1" applyFont="1" applyBorder="1" applyAlignment="1" applyProtection="1">
      <alignment horizontal="left" vertical="center" wrapText="1" indent="1"/>
    </xf>
    <xf numFmtId="0" fontId="4" fillId="0" borderId="0" xfId="0" applyFont="1" applyAlignment="1" applyProtection="1">
      <alignment horizontal="left" vertical="center" wrapText="1" indent="1"/>
    </xf>
    <xf numFmtId="0" fontId="4" fillId="0" borderId="8" xfId="0" applyFont="1" applyBorder="1" applyAlignment="1" applyProtection="1">
      <alignment horizontal="left" vertical="center" wrapText="1" indent="1"/>
    </xf>
    <xf numFmtId="0" fontId="4" fillId="0" borderId="7" xfId="0" applyFont="1" applyBorder="1" applyAlignment="1" applyProtection="1">
      <alignment horizontal="left" vertical="center" wrapText="1" indent="1"/>
    </xf>
    <xf numFmtId="0" fontId="4" fillId="0" borderId="3" xfId="0" applyFont="1" applyBorder="1" applyAlignment="1" applyProtection="1">
      <alignment horizontal="left" vertical="center" wrapText="1" indent="1"/>
    </xf>
    <xf numFmtId="0" fontId="4" fillId="0" borderId="6" xfId="0" applyFont="1" applyBorder="1" applyAlignment="1" applyProtection="1">
      <alignment horizontal="left" vertical="center" wrapText="1" indent="1"/>
    </xf>
    <xf numFmtId="0" fontId="4" fillId="0" borderId="4" xfId="0" applyFont="1" applyBorder="1" applyAlignment="1" applyProtection="1">
      <alignment horizontal="left" vertical="center" wrapText="1" indent="1"/>
    </xf>
    <xf numFmtId="176" fontId="4" fillId="0" borderId="9" xfId="0" applyNumberFormat="1" applyFont="1" applyBorder="1" applyAlignment="1" applyProtection="1">
      <alignment horizontal="center" vertical="center"/>
    </xf>
    <xf numFmtId="0" fontId="4" fillId="3" borderId="9" xfId="0" applyFont="1" applyFill="1" applyBorder="1" applyAlignment="1" applyProtection="1">
      <alignment horizontal="distributed" vertical="center" indent="3"/>
    </xf>
    <xf numFmtId="0" fontId="0" fillId="0" borderId="0" xfId="0" applyAlignment="1" applyProtection="1">
      <alignment horizontal="left" vertical="center" indent="1"/>
    </xf>
    <xf numFmtId="0" fontId="0" fillId="0" borderId="8" xfId="0" applyBorder="1" applyAlignment="1" applyProtection="1">
      <alignment horizontal="left" vertical="center" indent="1"/>
    </xf>
    <xf numFmtId="0" fontId="0" fillId="0" borderId="7" xfId="0" applyBorder="1" applyAlignment="1" applyProtection="1">
      <alignment horizontal="left" vertical="center" indent="1"/>
    </xf>
    <xf numFmtId="0" fontId="0" fillId="0" borderId="0" xfId="0" applyNumberFormat="1" applyAlignment="1" applyProtection="1">
      <alignment horizontal="left" vertical="center" indent="1"/>
    </xf>
    <xf numFmtId="0" fontId="0" fillId="0" borderId="8" xfId="0" applyNumberFormat="1" applyBorder="1" applyAlignment="1" applyProtection="1">
      <alignment horizontal="left" vertical="center" indent="1"/>
    </xf>
    <xf numFmtId="0" fontId="0" fillId="0" borderId="7" xfId="0" applyNumberFormat="1" applyBorder="1" applyAlignment="1" applyProtection="1">
      <alignment horizontal="left" vertical="center" indent="1"/>
    </xf>
    <xf numFmtId="0" fontId="21" fillId="0" borderId="0" xfId="3" applyFont="1" applyAlignment="1" applyProtection="1">
      <alignment horizontal="center" vertical="center"/>
    </xf>
    <xf numFmtId="0" fontId="32" fillId="0" borderId="0" xfId="3" applyFont="1" applyAlignment="1" applyProtection="1">
      <alignment horizontal="left" vertical="center" wrapText="1"/>
    </xf>
    <xf numFmtId="0" fontId="21" fillId="0" borderId="1" xfId="3" applyFont="1" applyBorder="1" applyAlignment="1" applyProtection="1">
      <alignment horizontal="center" vertical="center"/>
    </xf>
    <xf numFmtId="0" fontId="21" fillId="0" borderId="5" xfId="3" applyFont="1" applyBorder="1" applyAlignment="1" applyProtection="1">
      <alignment horizontal="center" vertical="center"/>
    </xf>
    <xf numFmtId="0" fontId="30" fillId="0" borderId="12" xfId="3" applyFont="1" applyBorder="1" applyAlignment="1" applyProtection="1">
      <alignment horizontal="center" vertical="center"/>
    </xf>
    <xf numFmtId="0" fontId="21" fillId="0" borderId="12" xfId="3" applyFont="1" applyBorder="1" applyAlignment="1" applyProtection="1">
      <alignment horizontal="center" vertical="center"/>
    </xf>
    <xf numFmtId="58" fontId="21" fillId="0" borderId="9" xfId="3" applyNumberFormat="1" applyFont="1" applyBorder="1" applyAlignment="1" applyProtection="1">
      <alignment horizontal="center" vertical="center" shrinkToFit="1"/>
    </xf>
    <xf numFmtId="0" fontId="21" fillId="0" borderId="9" xfId="3" applyFont="1" applyBorder="1" applyAlignment="1" applyProtection="1">
      <alignment horizontal="center" vertical="center" shrinkToFit="1"/>
    </xf>
    <xf numFmtId="0" fontId="21" fillId="0" borderId="1" xfId="3" applyFont="1" applyBorder="1" applyAlignment="1" applyProtection="1">
      <alignment horizontal="center" vertical="center" wrapText="1"/>
    </xf>
    <xf numFmtId="0" fontId="21" fillId="0" borderId="5" xfId="3" applyFont="1" applyBorder="1" applyAlignment="1" applyProtection="1">
      <alignment horizontal="center" vertical="center" wrapText="1"/>
    </xf>
    <xf numFmtId="0" fontId="21" fillId="0" borderId="2" xfId="3" applyFont="1" applyBorder="1" applyAlignment="1" applyProtection="1">
      <alignment horizontal="center" vertical="center" wrapText="1"/>
    </xf>
    <xf numFmtId="0" fontId="21" fillId="0" borderId="3" xfId="3" applyFont="1" applyBorder="1" applyAlignment="1" applyProtection="1">
      <alignment horizontal="center" vertical="center" wrapText="1"/>
    </xf>
    <xf numFmtId="0" fontId="21" fillId="0" borderId="6" xfId="3" applyFont="1" applyBorder="1" applyAlignment="1" applyProtection="1">
      <alignment horizontal="center" vertical="center" wrapText="1"/>
    </xf>
    <xf numFmtId="0" fontId="21" fillId="0" borderId="4" xfId="3" applyFont="1" applyBorder="1" applyAlignment="1" applyProtection="1">
      <alignment horizontal="center" vertical="center" wrapText="1"/>
    </xf>
    <xf numFmtId="0" fontId="21" fillId="0" borderId="3" xfId="3" applyFont="1" applyBorder="1" applyAlignment="1" applyProtection="1">
      <alignment horizontal="center" vertical="center"/>
      <protection locked="0"/>
    </xf>
    <xf numFmtId="0" fontId="21" fillId="0" borderId="6" xfId="3" applyFont="1" applyBorder="1" applyAlignment="1" applyProtection="1">
      <alignment horizontal="center" vertical="center"/>
      <protection locked="0"/>
    </xf>
    <xf numFmtId="0" fontId="21" fillId="0" borderId="4" xfId="3" applyFont="1" applyBorder="1" applyAlignment="1" applyProtection="1">
      <alignment horizontal="center" vertical="center"/>
      <protection locked="0"/>
    </xf>
    <xf numFmtId="0" fontId="21" fillId="0" borderId="3" xfId="3" applyFont="1" applyBorder="1" applyAlignment="1" applyProtection="1">
      <alignment horizontal="center" vertical="center"/>
    </xf>
    <xf numFmtId="0" fontId="21" fillId="0" borderId="6" xfId="3" applyFont="1" applyBorder="1" applyAlignment="1" applyProtection="1">
      <alignment horizontal="center" vertical="center"/>
    </xf>
    <xf numFmtId="0" fontId="21" fillId="0" borderId="9" xfId="3" applyFont="1" applyBorder="1" applyAlignment="1" applyProtection="1">
      <alignment horizontal="center" vertical="center"/>
      <protection locked="0"/>
    </xf>
    <xf numFmtId="0" fontId="21" fillId="0" borderId="1" xfId="3" applyFont="1" applyBorder="1" applyAlignment="1" applyProtection="1">
      <alignment horizontal="center" vertical="center"/>
      <protection locked="0"/>
    </xf>
    <xf numFmtId="0" fontId="21" fillId="0" borderId="5" xfId="3" applyFont="1" applyBorder="1" applyAlignment="1" applyProtection="1">
      <alignment horizontal="center" vertical="center"/>
      <protection locked="0"/>
    </xf>
    <xf numFmtId="0" fontId="21" fillId="0" borderId="2" xfId="3" applyFont="1" applyBorder="1" applyAlignment="1" applyProtection="1">
      <alignment horizontal="center" vertical="center"/>
      <protection locked="0"/>
    </xf>
    <xf numFmtId="58" fontId="21" fillId="0" borderId="9" xfId="3" applyNumberFormat="1" applyFont="1" applyBorder="1" applyAlignment="1" applyProtection="1">
      <alignment horizontal="center" vertical="center" shrinkToFit="1"/>
      <protection locked="0"/>
    </xf>
    <xf numFmtId="0" fontId="21" fillId="0" borderId="9" xfId="3" applyFont="1" applyBorder="1" applyAlignment="1" applyProtection="1">
      <alignment horizontal="center" vertical="center" shrinkToFit="1"/>
      <protection locked="0"/>
    </xf>
    <xf numFmtId="0" fontId="21" fillId="0" borderId="1" xfId="3" applyFont="1" applyBorder="1" applyAlignment="1" applyProtection="1">
      <alignment horizontal="center" vertical="center" wrapText="1"/>
      <protection locked="0"/>
    </xf>
    <xf numFmtId="0" fontId="21" fillId="0" borderId="5" xfId="3" applyFont="1" applyBorder="1" applyAlignment="1" applyProtection="1">
      <alignment horizontal="center" vertical="center" wrapText="1"/>
      <protection locked="0"/>
    </xf>
    <xf numFmtId="0" fontId="21" fillId="0" borderId="2" xfId="3" applyFont="1" applyBorder="1" applyAlignment="1" applyProtection="1">
      <alignment horizontal="center" vertical="center" wrapText="1"/>
      <protection locked="0"/>
    </xf>
    <xf numFmtId="0" fontId="21" fillId="0" borderId="3" xfId="3" applyFont="1" applyBorder="1" applyAlignment="1" applyProtection="1">
      <alignment horizontal="center" vertical="center" wrapText="1"/>
      <protection locked="0"/>
    </xf>
    <xf numFmtId="0" fontId="21" fillId="0" borderId="6" xfId="3" applyFont="1" applyBorder="1" applyAlignment="1" applyProtection="1">
      <alignment horizontal="center" vertical="center" wrapText="1"/>
      <protection locked="0"/>
    </xf>
    <xf numFmtId="0" fontId="21" fillId="0" borderId="4" xfId="3" applyFont="1" applyBorder="1" applyAlignment="1" applyProtection="1">
      <alignment horizontal="center" vertical="center" wrapText="1"/>
      <protection locked="0"/>
    </xf>
    <xf numFmtId="0" fontId="21" fillId="0" borderId="9" xfId="3" applyFont="1" applyBorder="1" applyAlignment="1" applyProtection="1">
      <alignment horizontal="center" vertical="center"/>
    </xf>
    <xf numFmtId="0" fontId="21" fillId="0" borderId="2" xfId="3" applyFont="1" applyBorder="1" applyAlignment="1" applyProtection="1">
      <alignment horizontal="center" vertical="center"/>
    </xf>
    <xf numFmtId="0" fontId="21" fillId="0" borderId="4" xfId="3" applyFont="1" applyBorder="1" applyAlignment="1" applyProtection="1">
      <alignment horizontal="center" vertical="center"/>
    </xf>
    <xf numFmtId="176" fontId="21" fillId="0" borderId="9" xfId="3" applyNumberFormat="1" applyFont="1" applyBorder="1" applyAlignment="1" applyProtection="1">
      <alignment horizontal="center" vertical="center" shrinkToFit="1"/>
    </xf>
    <xf numFmtId="0" fontId="21" fillId="5" borderId="1" xfId="3" applyFont="1" applyFill="1" applyBorder="1" applyAlignment="1" applyProtection="1">
      <alignment horizontal="center" vertical="center"/>
    </xf>
    <xf numFmtId="0" fontId="21" fillId="5" borderId="5" xfId="3" applyFont="1" applyFill="1" applyBorder="1" applyAlignment="1" applyProtection="1">
      <alignment horizontal="center" vertical="center"/>
    </xf>
    <xf numFmtId="0" fontId="21" fillId="5" borderId="2" xfId="3" applyFont="1" applyFill="1" applyBorder="1" applyAlignment="1" applyProtection="1">
      <alignment horizontal="center" vertical="center"/>
    </xf>
    <xf numFmtId="0" fontId="21" fillId="5" borderId="3" xfId="3" applyFont="1" applyFill="1" applyBorder="1" applyAlignment="1" applyProtection="1">
      <alignment horizontal="center" vertical="center"/>
    </xf>
    <xf numFmtId="0" fontId="21" fillId="5" borderId="6" xfId="3" applyFont="1" applyFill="1" applyBorder="1" applyAlignment="1" applyProtection="1">
      <alignment horizontal="center" vertical="center"/>
    </xf>
    <xf numFmtId="0" fontId="21" fillId="5" borderId="4" xfId="3" applyFont="1" applyFill="1" applyBorder="1" applyAlignment="1" applyProtection="1">
      <alignment horizontal="center" vertical="center"/>
    </xf>
    <xf numFmtId="176" fontId="21" fillId="0" borderId="9" xfId="3" applyNumberFormat="1" applyFont="1" applyBorder="1" applyAlignment="1" applyProtection="1">
      <alignment horizontal="center" vertical="center" shrinkToFit="1"/>
      <protection locked="0"/>
    </xf>
    <xf numFmtId="0" fontId="21" fillId="5" borderId="9" xfId="3" applyFont="1" applyFill="1" applyBorder="1" applyAlignment="1" applyProtection="1">
      <alignment horizontal="center" vertical="center"/>
    </xf>
    <xf numFmtId="0" fontId="21" fillId="4" borderId="11" xfId="3" applyFont="1" applyFill="1" applyBorder="1" applyAlignment="1" applyProtection="1">
      <alignment horizontal="center" vertical="center"/>
      <protection locked="0"/>
    </xf>
    <xf numFmtId="0" fontId="21" fillId="4" borderId="11" xfId="3" applyFont="1" applyFill="1" applyBorder="1" applyAlignment="1" applyProtection="1">
      <alignment horizontal="center" vertical="center"/>
    </xf>
    <xf numFmtId="0" fontId="21" fillId="0" borderId="9" xfId="3" applyFont="1" applyBorder="1" applyAlignment="1" applyProtection="1">
      <alignment horizontal="left" vertical="center" wrapText="1"/>
    </xf>
    <xf numFmtId="0" fontId="8" fillId="0" borderId="0" xfId="3" applyFont="1" applyAlignment="1" applyProtection="1">
      <alignment horizontal="center" vertical="center"/>
    </xf>
    <xf numFmtId="177" fontId="21" fillId="4" borderId="6" xfId="3" applyNumberFormat="1" applyFont="1" applyFill="1" applyBorder="1" applyAlignment="1" applyProtection="1">
      <alignment horizontal="center" vertical="center"/>
    </xf>
    <xf numFmtId="0" fontId="21" fillId="4" borderId="6" xfId="3" applyFont="1" applyFill="1" applyBorder="1" applyAlignment="1" applyProtection="1">
      <alignment horizontal="center" vertical="center"/>
    </xf>
    <xf numFmtId="0" fontId="8" fillId="0" borderId="0" xfId="3" applyFont="1" applyAlignment="1">
      <alignment horizontal="center" vertical="center"/>
    </xf>
    <xf numFmtId="177" fontId="21" fillId="4" borderId="6" xfId="3" applyNumberFormat="1" applyFont="1" applyFill="1" applyBorder="1" applyAlignment="1">
      <alignment horizontal="center" vertical="center"/>
    </xf>
    <xf numFmtId="0" fontId="21" fillId="4" borderId="6" xfId="3" applyFont="1" applyFill="1" applyBorder="1" applyAlignment="1">
      <alignment horizontal="center" vertical="center"/>
    </xf>
    <xf numFmtId="0" fontId="21" fillId="5" borderId="9" xfId="3" applyFont="1" applyFill="1" applyBorder="1" applyAlignment="1">
      <alignment horizontal="center" vertical="center"/>
    </xf>
    <xf numFmtId="0" fontId="21" fillId="5" borderId="1" xfId="3" applyFont="1" applyFill="1" applyBorder="1" applyAlignment="1">
      <alignment horizontal="center" vertical="center"/>
    </xf>
    <xf numFmtId="0" fontId="21" fillId="5" borderId="5" xfId="3" applyFont="1" applyFill="1" applyBorder="1" applyAlignment="1">
      <alignment horizontal="center" vertical="center"/>
    </xf>
    <xf numFmtId="0" fontId="21" fillId="5" borderId="2" xfId="3" applyFont="1" applyFill="1" applyBorder="1" applyAlignment="1">
      <alignment horizontal="center" vertical="center"/>
    </xf>
    <xf numFmtId="0" fontId="21" fillId="5" borderId="3" xfId="3" applyFont="1" applyFill="1" applyBorder="1" applyAlignment="1">
      <alignment horizontal="center" vertical="center"/>
    </xf>
    <xf numFmtId="0" fontId="21" fillId="5" borderId="6" xfId="3" applyFont="1" applyFill="1" applyBorder="1" applyAlignment="1">
      <alignment horizontal="center" vertical="center"/>
    </xf>
    <xf numFmtId="0" fontId="21" fillId="5" borderId="4" xfId="3" applyFont="1" applyFill="1" applyBorder="1" applyAlignment="1">
      <alignment horizontal="center" vertical="center"/>
    </xf>
    <xf numFmtId="0" fontId="21" fillId="4" borderId="11" xfId="3" applyFont="1" applyFill="1" applyBorder="1" applyAlignment="1">
      <alignment horizontal="center" vertical="center"/>
    </xf>
    <xf numFmtId="0" fontId="21" fillId="0" borderId="9" xfId="3" applyFont="1" applyBorder="1" applyAlignment="1">
      <alignment horizontal="left" vertical="center" wrapText="1"/>
    </xf>
    <xf numFmtId="0" fontId="21" fillId="0" borderId="1" xfId="3" applyFont="1" applyBorder="1" applyAlignment="1">
      <alignment horizontal="center" vertical="center" wrapText="1"/>
    </xf>
    <xf numFmtId="0" fontId="21" fillId="0" borderId="5" xfId="3" applyFont="1" applyBorder="1" applyAlignment="1">
      <alignment horizontal="center" vertical="center" wrapText="1"/>
    </xf>
    <xf numFmtId="0" fontId="21" fillId="0" borderId="2" xfId="3" applyFont="1" applyBorder="1" applyAlignment="1">
      <alignment horizontal="center" vertical="center" wrapText="1"/>
    </xf>
    <xf numFmtId="0" fontId="21" fillId="0" borderId="3"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4" xfId="3" applyFont="1" applyBorder="1" applyAlignment="1">
      <alignment horizontal="center" vertical="center" wrapText="1"/>
    </xf>
    <xf numFmtId="177" fontId="21" fillId="0" borderId="3" xfId="3" applyNumberFormat="1" applyFont="1" applyBorder="1" applyAlignment="1">
      <alignment horizontal="center" vertical="center"/>
    </xf>
    <xf numFmtId="177" fontId="21" fillId="0" borderId="6" xfId="3" applyNumberFormat="1" applyFont="1" applyBorder="1" applyAlignment="1">
      <alignment horizontal="center" vertical="center"/>
    </xf>
    <xf numFmtId="177" fontId="21" fillId="0" borderId="4" xfId="3" applyNumberFormat="1" applyFont="1" applyBorder="1" applyAlignment="1">
      <alignment horizontal="center" vertical="center"/>
    </xf>
    <xf numFmtId="0" fontId="21" fillId="0" borderId="3" xfId="3" applyFont="1" applyBorder="1" applyAlignment="1">
      <alignment horizontal="center" vertical="center"/>
    </xf>
    <xf numFmtId="0" fontId="21" fillId="0" borderId="6" xfId="3" applyFont="1" applyBorder="1" applyAlignment="1">
      <alignment horizontal="center" vertical="center"/>
    </xf>
    <xf numFmtId="0" fontId="30" fillId="0" borderId="12" xfId="3" applyFont="1" applyBorder="1" applyAlignment="1">
      <alignment horizontal="center" vertical="center"/>
    </xf>
    <xf numFmtId="0" fontId="21" fillId="0" borderId="12" xfId="3" applyFont="1" applyBorder="1" applyAlignment="1">
      <alignment horizontal="center" vertical="center"/>
    </xf>
    <xf numFmtId="58" fontId="21" fillId="0" borderId="9" xfId="3" applyNumberFormat="1" applyFont="1" applyBorder="1" applyAlignment="1">
      <alignment horizontal="center" vertical="center" shrinkToFit="1"/>
    </xf>
    <xf numFmtId="0" fontId="21" fillId="0" borderId="9" xfId="3" applyFont="1" applyBorder="1" applyAlignment="1">
      <alignment horizontal="center" vertical="center" shrinkToFit="1"/>
    </xf>
    <xf numFmtId="177" fontId="21" fillId="0" borderId="1" xfId="3" applyNumberFormat="1" applyFont="1" applyBorder="1" applyAlignment="1">
      <alignment horizontal="center" vertical="center"/>
    </xf>
    <xf numFmtId="177" fontId="21" fillId="0" borderId="5" xfId="3" applyNumberFormat="1" applyFont="1" applyBorder="1" applyAlignment="1">
      <alignment horizontal="center" vertical="center"/>
    </xf>
    <xf numFmtId="177" fontId="21" fillId="0" borderId="2" xfId="3" applyNumberFormat="1" applyFont="1" applyBorder="1" applyAlignment="1">
      <alignment horizontal="center" vertical="center"/>
    </xf>
    <xf numFmtId="184" fontId="21" fillId="0" borderId="9" xfId="3" applyNumberFormat="1" applyFont="1" applyBorder="1" applyAlignment="1">
      <alignment horizontal="center" vertical="center" shrinkToFit="1"/>
    </xf>
    <xf numFmtId="177" fontId="21" fillId="0" borderId="1" xfId="3" applyNumberFormat="1" applyFont="1" applyBorder="1" applyAlignment="1">
      <alignment horizontal="center" vertical="center" wrapText="1"/>
    </xf>
    <xf numFmtId="177" fontId="21" fillId="0" borderId="5" xfId="3" applyNumberFormat="1" applyFont="1" applyBorder="1" applyAlignment="1">
      <alignment horizontal="center" vertical="center" wrapText="1"/>
    </xf>
    <xf numFmtId="177" fontId="21" fillId="0" borderId="2" xfId="3" applyNumberFormat="1" applyFont="1" applyBorder="1" applyAlignment="1">
      <alignment horizontal="center" vertical="center" wrapText="1"/>
    </xf>
    <xf numFmtId="177" fontId="21" fillId="0" borderId="3" xfId="3" applyNumberFormat="1" applyFont="1" applyBorder="1" applyAlignment="1">
      <alignment horizontal="center" vertical="center" wrapText="1"/>
    </xf>
    <xf numFmtId="177" fontId="21" fillId="0" borderId="6" xfId="3" applyNumberFormat="1" applyFont="1" applyBorder="1" applyAlignment="1">
      <alignment horizontal="center" vertical="center" wrapText="1"/>
    </xf>
    <xf numFmtId="177" fontId="21" fillId="0" borderId="4" xfId="3" applyNumberFormat="1" applyFont="1" applyBorder="1" applyAlignment="1">
      <alignment horizontal="center" vertical="center" wrapText="1"/>
    </xf>
    <xf numFmtId="0" fontId="21" fillId="0" borderId="9" xfId="3" applyFont="1" applyBorder="1" applyAlignment="1">
      <alignment horizontal="center" vertical="center"/>
    </xf>
    <xf numFmtId="0" fontId="21" fillId="0" borderId="1" xfId="3" applyFont="1" applyBorder="1" applyAlignment="1">
      <alignment horizontal="center" vertical="center"/>
    </xf>
    <xf numFmtId="0" fontId="21" fillId="0" borderId="5" xfId="3" applyFont="1" applyBorder="1" applyAlignment="1">
      <alignment horizontal="center" vertical="center"/>
    </xf>
    <xf numFmtId="176" fontId="21" fillId="0" borderId="9" xfId="3" applyNumberFormat="1" applyFont="1" applyBorder="1" applyAlignment="1">
      <alignment horizontal="center" vertical="center" shrinkToFit="1"/>
    </xf>
    <xf numFmtId="177" fontId="21" fillId="0" borderId="9" xfId="3" applyNumberFormat="1" applyFont="1" applyBorder="1" applyAlignment="1">
      <alignment horizontal="center" vertical="center"/>
    </xf>
    <xf numFmtId="0" fontId="21" fillId="0" borderId="2" xfId="3" applyFont="1" applyBorder="1" applyAlignment="1">
      <alignment horizontal="center" vertical="center"/>
    </xf>
    <xf numFmtId="0" fontId="21" fillId="0" borderId="4" xfId="3" applyFont="1" applyBorder="1" applyAlignment="1">
      <alignment horizontal="center" vertical="center"/>
    </xf>
    <xf numFmtId="0" fontId="32" fillId="0" borderId="0" xfId="3" applyFont="1" applyAlignment="1">
      <alignment horizontal="left" vertical="center" wrapText="1"/>
    </xf>
    <xf numFmtId="0" fontId="21" fillId="0" borderId="0" xfId="3" applyFont="1" applyAlignment="1">
      <alignment horizontal="center" vertical="center"/>
    </xf>
    <xf numFmtId="0" fontId="21" fillId="0" borderId="3" xfId="4" applyFont="1" applyBorder="1" applyAlignment="1" applyProtection="1">
      <alignment horizontal="left" vertical="center" wrapText="1"/>
      <protection locked="0"/>
    </xf>
    <xf numFmtId="0" fontId="21" fillId="0" borderId="6" xfId="4" applyFont="1" applyBorder="1" applyAlignment="1" applyProtection="1">
      <alignment horizontal="left" vertical="center" wrapText="1"/>
      <protection locked="0"/>
    </xf>
    <xf numFmtId="0" fontId="21" fillId="0" borderId="4" xfId="4" applyFont="1" applyBorder="1" applyAlignment="1" applyProtection="1">
      <alignment horizontal="left" vertical="center" wrapText="1"/>
      <protection locked="0"/>
    </xf>
    <xf numFmtId="0" fontId="21" fillId="0" borderId="3" xfId="4" applyFont="1" applyBorder="1" applyAlignment="1">
      <alignment horizontal="left" vertical="center" wrapText="1"/>
    </xf>
    <xf numFmtId="0" fontId="21" fillId="0" borderId="6" xfId="4" applyFont="1" applyBorder="1" applyAlignment="1">
      <alignment horizontal="left" vertical="center" wrapText="1"/>
    </xf>
    <xf numFmtId="0" fontId="21" fillId="0" borderId="4" xfId="4" applyFont="1" applyBorder="1" applyAlignment="1">
      <alignment horizontal="left" vertical="center" wrapText="1"/>
    </xf>
    <xf numFmtId="0" fontId="21" fillId="0" borderId="3" xfId="4" applyFont="1" applyFill="1" applyBorder="1" applyAlignment="1">
      <alignment horizontal="center" vertical="center"/>
    </xf>
    <xf numFmtId="0" fontId="21" fillId="0" borderId="6" xfId="4" applyFont="1" applyFill="1" applyBorder="1" applyAlignment="1">
      <alignment horizontal="center" vertical="center"/>
    </xf>
    <xf numFmtId="0" fontId="21" fillId="0" borderId="4" xfId="4" applyFont="1" applyFill="1" applyBorder="1" applyAlignment="1">
      <alignment horizontal="center" vertical="center"/>
    </xf>
    <xf numFmtId="49" fontId="21" fillId="0" borderId="3" xfId="4" applyNumberFormat="1" applyFont="1" applyBorder="1" applyAlignment="1" applyProtection="1">
      <alignment horizontal="center" vertical="center"/>
      <protection locked="0"/>
    </xf>
    <xf numFmtId="0" fontId="21" fillId="0" borderId="6" xfId="4" applyFont="1" applyBorder="1" applyAlignment="1" applyProtection="1">
      <alignment horizontal="center" vertical="center"/>
      <protection locked="0"/>
    </xf>
    <xf numFmtId="0" fontId="21" fillId="0" borderId="4" xfId="4" applyFont="1" applyBorder="1" applyAlignment="1" applyProtection="1">
      <alignment horizontal="center" vertical="center"/>
      <protection locked="0"/>
    </xf>
    <xf numFmtId="0" fontId="21" fillId="5" borderId="3" xfId="4" applyFont="1" applyFill="1" applyBorder="1" applyAlignment="1">
      <alignment horizontal="center" vertical="center"/>
    </xf>
    <xf numFmtId="0" fontId="21" fillId="5" borderId="6" xfId="4" applyFont="1" applyFill="1" applyBorder="1" applyAlignment="1">
      <alignment horizontal="center" vertical="center"/>
    </xf>
    <xf numFmtId="0" fontId="21" fillId="5" borderId="4" xfId="4" applyFont="1" applyFill="1" applyBorder="1" applyAlignment="1">
      <alignment horizontal="center" vertical="center"/>
    </xf>
    <xf numFmtId="0" fontId="21" fillId="0" borderId="3" xfId="4" applyFont="1" applyBorder="1" applyAlignment="1">
      <alignment horizontal="center" vertical="center"/>
    </xf>
    <xf numFmtId="0" fontId="21" fillId="0" borderId="6" xfId="4" applyFont="1" applyBorder="1" applyAlignment="1">
      <alignment horizontal="center" vertical="center"/>
    </xf>
    <xf numFmtId="0" fontId="21" fillId="0" borderId="4" xfId="4" applyFont="1" applyBorder="1" applyAlignment="1">
      <alignment horizontal="center" vertical="center"/>
    </xf>
    <xf numFmtId="0" fontId="21" fillId="0" borderId="5" xfId="4" applyFont="1" applyBorder="1" applyAlignment="1">
      <alignment horizontal="center" vertical="center"/>
    </xf>
    <xf numFmtId="0" fontId="21" fillId="0" borderId="2" xfId="4" applyFont="1" applyBorder="1" applyAlignment="1">
      <alignment horizontal="center" vertical="center"/>
    </xf>
    <xf numFmtId="0" fontId="21" fillId="0" borderId="0" xfId="4" applyFont="1" applyAlignment="1">
      <alignment horizontal="left" vertical="center"/>
    </xf>
    <xf numFmtId="177" fontId="21" fillId="0" borderId="0" xfId="4" applyNumberFormat="1" applyFont="1" applyAlignment="1">
      <alignment horizontal="left" vertical="center" shrinkToFit="1"/>
    </xf>
    <xf numFmtId="0" fontId="21" fillId="0" borderId="79" xfId="4" applyFont="1" applyFill="1" applyBorder="1" applyAlignment="1">
      <alignment horizontal="center" vertical="center"/>
    </xf>
    <xf numFmtId="0" fontId="21" fillId="0" borderId="80" xfId="4" applyFont="1" applyFill="1" applyBorder="1" applyAlignment="1">
      <alignment horizontal="center" vertical="center"/>
    </xf>
    <xf numFmtId="0" fontId="21" fillId="0" borderId="81" xfId="4" applyFont="1" applyFill="1" applyBorder="1" applyAlignment="1">
      <alignment horizontal="center" vertical="center"/>
    </xf>
    <xf numFmtId="0" fontId="21" fillId="0" borderId="79" xfId="4" applyFont="1" applyBorder="1" applyAlignment="1" applyProtection="1">
      <alignment horizontal="center" vertical="center"/>
      <protection locked="0"/>
    </xf>
    <xf numFmtId="0" fontId="21" fillId="0" borderId="80" xfId="4" applyFont="1" applyBorder="1" applyAlignment="1" applyProtection="1">
      <alignment horizontal="center" vertical="center"/>
      <protection locked="0"/>
    </xf>
    <xf numFmtId="0" fontId="21" fillId="0" borderId="81" xfId="4" applyFont="1" applyBorder="1" applyAlignment="1" applyProtection="1">
      <alignment horizontal="center" vertical="center"/>
      <protection locked="0"/>
    </xf>
    <xf numFmtId="0" fontId="21" fillId="5" borderId="79" xfId="4" applyFont="1" applyFill="1" applyBorder="1" applyAlignment="1">
      <alignment horizontal="center" vertical="center"/>
    </xf>
    <xf numFmtId="0" fontId="21" fillId="5" borderId="80" xfId="4" applyFont="1" applyFill="1" applyBorder="1" applyAlignment="1">
      <alignment horizontal="center" vertical="center"/>
    </xf>
    <xf numFmtId="0" fontId="21" fillId="5" borderId="81" xfId="4" applyFont="1" applyFill="1" applyBorder="1" applyAlignment="1">
      <alignment horizontal="center" vertical="center"/>
    </xf>
    <xf numFmtId="0" fontId="21" fillId="0" borderId="79" xfId="4" applyFont="1" applyBorder="1" applyAlignment="1">
      <alignment horizontal="center" vertical="center"/>
    </xf>
    <xf numFmtId="0" fontId="21" fillId="0" borderId="80" xfId="4" applyFont="1" applyBorder="1" applyAlignment="1">
      <alignment horizontal="center" vertical="center"/>
    </xf>
    <xf numFmtId="0" fontId="21" fillId="0" borderId="81" xfId="4" applyFont="1" applyBorder="1" applyAlignment="1">
      <alignment horizontal="center" vertical="center"/>
    </xf>
    <xf numFmtId="0" fontId="8" fillId="0" borderId="0" xfId="4" applyFont="1" applyAlignment="1">
      <alignment horizontal="center" vertical="center"/>
    </xf>
    <xf numFmtId="177" fontId="21" fillId="0" borderId="0" xfId="4" applyNumberFormat="1" applyFont="1" applyAlignment="1">
      <alignment horizontal="left" vertical="center" wrapText="1" shrinkToFit="1"/>
    </xf>
    <xf numFmtId="0" fontId="21" fillId="0" borderId="0" xfId="4" applyFont="1" applyAlignment="1">
      <alignment horizontal="left" vertical="center" wrapText="1"/>
    </xf>
    <xf numFmtId="0" fontId="21" fillId="0" borderId="7" xfId="3" applyFont="1" applyBorder="1" applyAlignment="1">
      <alignment horizontal="left" vertical="center" wrapText="1"/>
    </xf>
    <xf numFmtId="0" fontId="21" fillId="0" borderId="0" xfId="3" applyFont="1" applyAlignment="1">
      <alignment horizontal="left" vertical="center" wrapText="1"/>
    </xf>
    <xf numFmtId="0" fontId="21" fillId="0" borderId="8" xfId="3" applyFont="1" applyBorder="1" applyAlignment="1">
      <alignment horizontal="left" vertical="center" wrapText="1"/>
    </xf>
    <xf numFmtId="0" fontId="21" fillId="0" borderId="1" xfId="3" applyFont="1" applyBorder="1" applyAlignment="1">
      <alignment horizontal="left" vertical="center" wrapText="1"/>
    </xf>
    <xf numFmtId="0" fontId="21" fillId="0" borderId="5" xfId="3" applyFont="1" applyBorder="1" applyAlignment="1">
      <alignment horizontal="left" vertical="center" wrapText="1"/>
    </xf>
    <xf numFmtId="0" fontId="21" fillId="0" borderId="2" xfId="3" applyFont="1" applyBorder="1" applyAlignment="1">
      <alignment horizontal="left" vertical="center" wrapText="1"/>
    </xf>
    <xf numFmtId="0" fontId="55" fillId="0" borderId="5" xfId="3" applyFont="1" applyBorder="1" applyAlignment="1">
      <alignment horizontal="center" vertical="center" wrapText="1"/>
    </xf>
    <xf numFmtId="0" fontId="55" fillId="0" borderId="5" xfId="3" applyFont="1" applyBorder="1" applyAlignment="1">
      <alignment horizontal="center" vertical="center"/>
    </xf>
    <xf numFmtId="0" fontId="55" fillId="0" borderId="6" xfId="3" applyFont="1" applyBorder="1" applyAlignment="1">
      <alignment horizontal="center" vertical="center"/>
    </xf>
    <xf numFmtId="0" fontId="21" fillId="4" borderId="6" xfId="3" applyFont="1" applyFill="1" applyBorder="1" applyAlignment="1" applyProtection="1">
      <alignment horizontal="left" vertical="center"/>
      <protection locked="0"/>
    </xf>
    <xf numFmtId="0" fontId="21" fillId="0" borderId="3" xfId="3" applyFont="1" applyBorder="1" applyAlignment="1">
      <alignment horizontal="left" vertical="center" wrapText="1"/>
    </xf>
    <xf numFmtId="0" fontId="21" fillId="0" borderId="6" xfId="3" applyFont="1" applyBorder="1" applyAlignment="1">
      <alignment horizontal="left" vertical="center" wrapText="1"/>
    </xf>
    <xf numFmtId="0" fontId="21" fillId="0" borderId="4" xfId="3" applyFont="1" applyBorder="1" applyAlignment="1">
      <alignment horizontal="left" vertical="center" wrapText="1"/>
    </xf>
    <xf numFmtId="49" fontId="32" fillId="4" borderId="6" xfId="3" applyNumberFormat="1" applyFont="1" applyFill="1" applyBorder="1" applyAlignment="1">
      <alignment horizontal="left" vertical="center"/>
    </xf>
    <xf numFmtId="0" fontId="32" fillId="4" borderId="6" xfId="3" applyFont="1" applyFill="1" applyBorder="1" applyAlignment="1">
      <alignment horizontal="left" vertical="center"/>
    </xf>
    <xf numFmtId="0" fontId="21" fillId="4" borderId="11" xfId="3" applyFont="1" applyFill="1" applyBorder="1" applyAlignment="1">
      <alignment horizontal="left" vertical="center"/>
    </xf>
    <xf numFmtId="0" fontId="62" fillId="0" borderId="28" xfId="6" applyFont="1" applyBorder="1" applyAlignment="1">
      <alignment horizontal="left" vertical="center" wrapText="1"/>
    </xf>
    <xf numFmtId="0" fontId="62" fillId="0" borderId="29" xfId="6" applyFont="1" applyBorder="1" applyAlignment="1">
      <alignment horizontal="left" vertical="center" wrapText="1"/>
    </xf>
    <xf numFmtId="0" fontId="21" fillId="0" borderId="29" xfId="6" applyFont="1" applyBorder="1" applyAlignment="1">
      <alignment horizontal="center" vertical="center" wrapText="1"/>
    </xf>
    <xf numFmtId="0" fontId="21" fillId="0" borderId="30" xfId="6" applyFont="1" applyBorder="1" applyAlignment="1">
      <alignment horizontal="center" vertical="center" wrapText="1"/>
    </xf>
    <xf numFmtId="0" fontId="21" fillId="0" borderId="6" xfId="6" applyFont="1" applyBorder="1" applyAlignment="1" applyProtection="1">
      <alignment horizontal="center" vertical="center" shrinkToFit="1"/>
      <protection locked="0"/>
    </xf>
    <xf numFmtId="0" fontId="5" fillId="0" borderId="0" xfId="6" applyFont="1" applyAlignment="1">
      <alignment horizontal="left" vertical="center" shrinkToFit="1"/>
    </xf>
    <xf numFmtId="0" fontId="5" fillId="0" borderId="8" xfId="6" applyFont="1" applyBorder="1" applyAlignment="1">
      <alignment horizontal="left" vertical="center" shrinkToFit="1"/>
    </xf>
    <xf numFmtId="0" fontId="21" fillId="0" borderId="0" xfId="6" applyFont="1" applyAlignment="1">
      <alignment horizontal="left" vertical="center" wrapText="1"/>
    </xf>
    <xf numFmtId="0" fontId="5" fillId="5" borderId="9" xfId="6" applyFont="1" applyFill="1" applyBorder="1" applyAlignment="1">
      <alignment horizontal="center" vertical="center" textRotation="255"/>
    </xf>
    <xf numFmtId="0" fontId="5" fillId="5" borderId="9" xfId="6" applyFont="1" applyFill="1" applyBorder="1" applyAlignment="1">
      <alignment horizontal="center" vertical="center"/>
    </xf>
    <xf numFmtId="0" fontId="5" fillId="0" borderId="0" xfId="6" applyFont="1" applyAlignment="1">
      <alignment vertical="center" shrinkToFit="1"/>
    </xf>
    <xf numFmtId="0" fontId="21" fillId="5" borderId="10" xfId="6" applyFont="1" applyFill="1" applyBorder="1" applyAlignment="1">
      <alignment horizontal="center" vertical="center"/>
    </xf>
    <xf numFmtId="0" fontId="21" fillId="5" borderId="11" xfId="6" applyFont="1" applyFill="1" applyBorder="1" applyAlignment="1">
      <alignment horizontal="center" vertical="center"/>
    </xf>
    <xf numFmtId="0" fontId="21" fillId="5" borderId="12" xfId="6" applyFont="1" applyFill="1" applyBorder="1" applyAlignment="1">
      <alignment horizontal="center" vertical="center"/>
    </xf>
    <xf numFmtId="0" fontId="5" fillId="5" borderId="1" xfId="6" applyFont="1" applyFill="1" applyBorder="1" applyAlignment="1">
      <alignment horizontal="center" vertical="center"/>
    </xf>
    <xf numFmtId="0" fontId="5" fillId="5" borderId="5" xfId="6" applyFont="1" applyFill="1" applyBorder="1" applyAlignment="1">
      <alignment horizontal="center" vertical="center"/>
    </xf>
    <xf numFmtId="0" fontId="5" fillId="5" borderId="2" xfId="6" applyFont="1" applyFill="1" applyBorder="1" applyAlignment="1">
      <alignment horizontal="center" vertical="center"/>
    </xf>
    <xf numFmtId="0" fontId="5" fillId="5" borderId="3" xfId="6" applyFont="1" applyFill="1" applyBorder="1" applyAlignment="1">
      <alignment horizontal="center" vertical="center"/>
    </xf>
    <xf numFmtId="0" fontId="5" fillId="5" borderId="6" xfId="6" applyFont="1" applyFill="1" applyBorder="1" applyAlignment="1">
      <alignment horizontal="center" vertical="center"/>
    </xf>
    <xf numFmtId="0" fontId="5" fillId="5" borderId="4" xfId="6" applyFont="1" applyFill="1" applyBorder="1" applyAlignment="1">
      <alignment horizontal="center" vertical="center"/>
    </xf>
    <xf numFmtId="0" fontId="5" fillId="5" borderId="9" xfId="6" applyFont="1" applyFill="1" applyBorder="1" applyAlignment="1">
      <alignment horizontal="center" vertical="center" textRotation="255" shrinkToFit="1"/>
    </xf>
    <xf numFmtId="0" fontId="21" fillId="0" borderId="11" xfId="6" applyFont="1" applyBorder="1" applyAlignment="1" applyProtection="1">
      <alignment horizontal="center" vertical="center" shrinkToFit="1"/>
      <protection locked="0"/>
    </xf>
    <xf numFmtId="0" fontId="36" fillId="0" borderId="0" xfId="6" applyFont="1" applyAlignment="1">
      <alignment horizontal="center" vertical="center" shrinkToFit="1"/>
    </xf>
    <xf numFmtId="0" fontId="21" fillId="5" borderId="1" xfId="6" applyFont="1" applyFill="1" applyBorder="1" applyAlignment="1">
      <alignment horizontal="center" vertical="center" wrapText="1"/>
    </xf>
    <xf numFmtId="0" fontId="21" fillId="5" borderId="5" xfId="6" applyFont="1" applyFill="1" applyBorder="1" applyAlignment="1">
      <alignment horizontal="center" vertical="center" wrapText="1"/>
    </xf>
    <xf numFmtId="0" fontId="21" fillId="5" borderId="2" xfId="6" applyFont="1" applyFill="1" applyBorder="1" applyAlignment="1">
      <alignment horizontal="center" vertical="center" wrapText="1"/>
    </xf>
    <xf numFmtId="0" fontId="21" fillId="5" borderId="7" xfId="6" applyFont="1" applyFill="1" applyBorder="1" applyAlignment="1">
      <alignment horizontal="center" vertical="center" wrapText="1"/>
    </xf>
    <xf numFmtId="0" fontId="21" fillId="5" borderId="0" xfId="6" applyFont="1" applyFill="1" applyAlignment="1">
      <alignment horizontal="center" vertical="center" wrapText="1"/>
    </xf>
    <xf numFmtId="0" fontId="21" fillId="5" borderId="8" xfId="6" applyFont="1" applyFill="1" applyBorder="1" applyAlignment="1">
      <alignment horizontal="center" vertical="center" wrapText="1"/>
    </xf>
    <xf numFmtId="0" fontId="21" fillId="5" borderId="3" xfId="6" applyFont="1" applyFill="1" applyBorder="1" applyAlignment="1">
      <alignment horizontal="center" vertical="center" wrapText="1"/>
    </xf>
    <xf numFmtId="0" fontId="21" fillId="5" borderId="6" xfId="6" applyFont="1" applyFill="1" applyBorder="1" applyAlignment="1">
      <alignment horizontal="center" vertical="center" wrapText="1"/>
    </xf>
    <xf numFmtId="0" fontId="21" fillId="5" borderId="4" xfId="6" applyFont="1" applyFill="1" applyBorder="1" applyAlignment="1">
      <alignment horizontal="center" vertical="center" wrapText="1"/>
    </xf>
    <xf numFmtId="0" fontId="21" fillId="0" borderId="10" xfId="6" applyFont="1" applyBorder="1" applyAlignment="1" applyProtection="1">
      <alignment horizontal="center" vertical="center" shrinkToFit="1"/>
      <protection locked="0"/>
    </xf>
    <xf numFmtId="0" fontId="21" fillId="0" borderId="6" xfId="6" applyFont="1" applyBorder="1" applyAlignment="1">
      <alignment horizontal="center" vertical="center" shrinkToFit="1"/>
    </xf>
    <xf numFmtId="0" fontId="21" fillId="0" borderId="4" xfId="6" applyFont="1" applyBorder="1" applyAlignment="1">
      <alignment horizontal="center" vertical="center" shrinkToFit="1"/>
    </xf>
    <xf numFmtId="0" fontId="21" fillId="0" borderId="3" xfId="6" applyFont="1" applyBorder="1" applyAlignment="1">
      <alignment horizontal="center" vertical="center" shrinkToFit="1"/>
    </xf>
    <xf numFmtId="2" fontId="21" fillId="0" borderId="6" xfId="6" applyNumberFormat="1" applyFont="1" applyBorder="1" applyAlignment="1">
      <alignment horizontal="right" vertical="center"/>
    </xf>
    <xf numFmtId="0" fontId="21" fillId="5" borderId="1" xfId="6" applyFont="1" applyFill="1" applyBorder="1" applyAlignment="1">
      <alignment horizontal="center" vertical="center"/>
    </xf>
    <xf numFmtId="0" fontId="21" fillId="5" borderId="5" xfId="6" applyFont="1" applyFill="1" applyBorder="1" applyAlignment="1">
      <alignment horizontal="center" vertical="center"/>
    </xf>
    <xf numFmtId="0" fontId="21" fillId="5" borderId="2" xfId="6" applyFont="1" applyFill="1" applyBorder="1" applyAlignment="1">
      <alignment horizontal="center" vertical="center"/>
    </xf>
    <xf numFmtId="0" fontId="21" fillId="5" borderId="3" xfId="6" applyFont="1" applyFill="1" applyBorder="1" applyAlignment="1">
      <alignment horizontal="center" vertical="center"/>
    </xf>
    <xf numFmtId="0" fontId="21" fillId="5" borderId="6" xfId="6" applyFont="1" applyFill="1" applyBorder="1" applyAlignment="1">
      <alignment horizontal="center" vertical="center"/>
    </xf>
    <xf numFmtId="0" fontId="21" fillId="5" borderId="4" xfId="6" applyFont="1" applyFill="1" applyBorder="1" applyAlignment="1">
      <alignment horizontal="center" vertical="center"/>
    </xf>
    <xf numFmtId="0" fontId="5" fillId="5" borderId="9" xfId="6" applyFont="1" applyFill="1" applyBorder="1" applyAlignment="1">
      <alignment horizontal="center" vertical="center" wrapText="1"/>
    </xf>
    <xf numFmtId="0" fontId="21" fillId="0" borderId="6" xfId="6" applyFont="1" applyBorder="1" applyAlignment="1">
      <alignment horizontal="center" vertical="center"/>
    </xf>
    <xf numFmtId="0" fontId="21" fillId="0" borderId="4" xfId="6" applyFont="1" applyBorder="1" applyAlignment="1">
      <alignment horizontal="center" vertical="center"/>
    </xf>
    <xf numFmtId="0" fontId="21" fillId="5" borderId="9" xfId="6" applyFont="1" applyFill="1" applyBorder="1" applyAlignment="1">
      <alignment horizontal="center" vertical="center"/>
    </xf>
    <xf numFmtId="0" fontId="21" fillId="0" borderId="1" xfId="6" applyFont="1" applyBorder="1" applyAlignment="1" applyProtection="1">
      <alignment horizontal="center" vertical="center" shrinkToFit="1"/>
      <protection locked="0"/>
    </xf>
    <xf numFmtId="0" fontId="21" fillId="0" borderId="5" xfId="6" applyFont="1" applyBorder="1" applyAlignment="1" applyProtection="1">
      <alignment horizontal="center" vertical="center" shrinkToFit="1"/>
      <protection locked="0"/>
    </xf>
    <xf numFmtId="0" fontId="21" fillId="0" borderId="5" xfId="6" applyFont="1" applyBorder="1" applyAlignment="1" applyProtection="1">
      <alignment horizontal="right" vertical="center"/>
      <protection locked="0"/>
    </xf>
    <xf numFmtId="0" fontId="21" fillId="0" borderId="5" xfId="6" applyFont="1" applyBorder="1" applyAlignment="1" applyProtection="1">
      <alignment horizontal="left" vertical="center"/>
      <protection locked="0"/>
    </xf>
    <xf numFmtId="0" fontId="21" fillId="0" borderId="2" xfId="6" applyFont="1" applyBorder="1" applyAlignment="1" applyProtection="1">
      <alignment horizontal="left" vertical="center"/>
      <protection locked="0"/>
    </xf>
    <xf numFmtId="0" fontId="21" fillId="0" borderId="1" xfId="6" applyFont="1" applyBorder="1" applyAlignment="1">
      <alignment horizontal="center" vertical="center"/>
    </xf>
    <xf numFmtId="0" fontId="21" fillId="0" borderId="5" xfId="6" applyFont="1" applyBorder="1" applyAlignment="1">
      <alignment horizontal="center" vertical="center"/>
    </xf>
    <xf numFmtId="0" fontId="21" fillId="5" borderId="3" xfId="6" applyFont="1" applyFill="1" applyBorder="1" applyAlignment="1">
      <alignment horizontal="center" vertical="center" shrinkToFit="1"/>
    </xf>
    <xf numFmtId="0" fontId="21" fillId="5" borderId="6" xfId="6" applyFont="1" applyFill="1" applyBorder="1" applyAlignment="1">
      <alignment horizontal="center" vertical="center" shrinkToFit="1"/>
    </xf>
    <xf numFmtId="0" fontId="21" fillId="5" borderId="4" xfId="6" applyFont="1" applyFill="1" applyBorder="1" applyAlignment="1">
      <alignment horizontal="center" vertical="center" shrinkToFit="1"/>
    </xf>
    <xf numFmtId="2" fontId="21" fillId="0" borderId="3" xfId="6" applyNumberFormat="1" applyFont="1" applyBorder="1" applyAlignment="1" applyProtection="1">
      <alignment horizontal="right" vertical="center"/>
      <protection locked="0"/>
    </xf>
    <xf numFmtId="2" fontId="21" fillId="0" borderId="6" xfId="6" applyNumberFormat="1" applyFont="1" applyBorder="1" applyAlignment="1" applyProtection="1">
      <alignment horizontal="right" vertical="center"/>
      <protection locked="0"/>
    </xf>
    <xf numFmtId="0" fontId="21" fillId="0" borderId="6" xfId="6" applyFont="1" applyBorder="1">
      <alignment vertical="center"/>
    </xf>
    <xf numFmtId="0" fontId="21" fillId="0" borderId="4" xfId="6" applyFont="1" applyBorder="1">
      <alignment vertical="center"/>
    </xf>
    <xf numFmtId="180" fontId="21" fillId="0" borderId="3" xfId="6" applyNumberFormat="1" applyFont="1" applyBorder="1" applyAlignment="1">
      <alignment horizontal="right" vertical="center"/>
    </xf>
    <xf numFmtId="180" fontId="21" fillId="0" borderId="6" xfId="6" applyNumberFormat="1" applyFont="1" applyBorder="1" applyAlignment="1">
      <alignment horizontal="right" vertical="center"/>
    </xf>
    <xf numFmtId="2" fontId="21" fillId="0" borderId="3" xfId="6" applyNumberFormat="1" applyFont="1" applyBorder="1" applyAlignment="1" applyProtection="1">
      <alignment horizontal="center" vertical="center"/>
      <protection locked="0"/>
    </xf>
    <xf numFmtId="2" fontId="21" fillId="0" borderId="6" xfId="6" applyNumberFormat="1" applyFont="1" applyBorder="1" applyAlignment="1" applyProtection="1">
      <alignment horizontal="center" vertical="center"/>
      <protection locked="0"/>
    </xf>
    <xf numFmtId="0" fontId="21" fillId="5" borderId="17" xfId="6" applyFont="1" applyFill="1" applyBorder="1" applyAlignment="1">
      <alignment horizontal="center" vertical="center"/>
    </xf>
    <xf numFmtId="0" fontId="21" fillId="0" borderId="7" xfId="6" applyFont="1" applyBorder="1" applyAlignment="1">
      <alignment horizontal="left" vertical="center"/>
    </xf>
    <xf numFmtId="0" fontId="21" fillId="0" borderId="0" xfId="6" applyFont="1" applyAlignment="1">
      <alignment horizontal="left" vertical="center"/>
    </xf>
    <xf numFmtId="0" fontId="21" fillId="0" borderId="8" xfId="6" applyFont="1" applyBorder="1" applyAlignment="1">
      <alignment horizontal="left" vertical="center"/>
    </xf>
    <xf numFmtId="0" fontId="21" fillId="0" borderId="7" xfId="6" applyFont="1" applyBorder="1" applyAlignment="1">
      <alignment horizontal="center" vertical="center" shrinkToFit="1"/>
    </xf>
    <xf numFmtId="0" fontId="21" fillId="0" borderId="0" xfId="6" applyFont="1" applyAlignment="1">
      <alignment horizontal="center" vertical="center" shrinkToFit="1"/>
    </xf>
    <xf numFmtId="0" fontId="21" fillId="0" borderId="8" xfId="6" applyFont="1" applyBorder="1" applyAlignment="1">
      <alignment horizontal="center" vertical="center" shrinkToFit="1"/>
    </xf>
    <xf numFmtId="2" fontId="21" fillId="0" borderId="3" xfId="6" applyNumberFormat="1" applyFont="1" applyBorder="1" applyAlignment="1">
      <alignment horizontal="right" vertical="center"/>
    </xf>
    <xf numFmtId="0" fontId="21" fillId="0" borderId="6" xfId="6" applyFont="1" applyBorder="1" applyAlignment="1">
      <alignment horizontal="left" vertical="center"/>
    </xf>
    <xf numFmtId="0" fontId="21" fillId="0" borderId="4" xfId="6" applyFont="1" applyBorder="1" applyAlignment="1">
      <alignment horizontal="left" vertical="center"/>
    </xf>
    <xf numFmtId="180" fontId="21" fillId="0" borderId="1" xfId="6" applyNumberFormat="1" applyFont="1" applyBorder="1" applyAlignment="1">
      <alignment horizontal="right" vertical="center" shrinkToFit="1"/>
    </xf>
    <xf numFmtId="180" fontId="21" fillId="0" borderId="5" xfId="6" applyNumberFormat="1" applyFont="1" applyBorder="1" applyAlignment="1">
      <alignment horizontal="right" vertical="center" shrinkToFit="1"/>
    </xf>
    <xf numFmtId="180" fontId="21" fillId="0" borderId="7" xfId="6" applyNumberFormat="1" applyFont="1" applyBorder="1" applyAlignment="1">
      <alignment horizontal="right" vertical="center" shrinkToFit="1"/>
    </xf>
    <xf numFmtId="180" fontId="21" fillId="0" borderId="0" xfId="6" applyNumberFormat="1" applyFont="1" applyAlignment="1">
      <alignment horizontal="right" vertical="center" shrinkToFit="1"/>
    </xf>
    <xf numFmtId="180" fontId="21" fillId="0" borderId="3" xfId="6" applyNumberFormat="1" applyFont="1" applyBorder="1" applyAlignment="1">
      <alignment horizontal="right" vertical="center" shrinkToFit="1"/>
    </xf>
    <xf numFmtId="180" fontId="21" fillId="0" borderId="6" xfId="6" applyNumberFormat="1" applyFont="1" applyBorder="1" applyAlignment="1">
      <alignment horizontal="right" vertical="center" shrinkToFit="1"/>
    </xf>
    <xf numFmtId="180" fontId="21" fillId="0" borderId="2" xfId="6" applyNumberFormat="1" applyFont="1" applyBorder="1" applyAlignment="1">
      <alignment horizontal="right" vertical="center" shrinkToFit="1"/>
    </xf>
    <xf numFmtId="180" fontId="21" fillId="0" borderId="8" xfId="6" applyNumberFormat="1" applyFont="1" applyBorder="1" applyAlignment="1">
      <alignment horizontal="right" vertical="center" shrinkToFit="1"/>
    </xf>
    <xf numFmtId="180" fontId="21" fillId="0" borderId="4" xfId="6" applyNumberFormat="1" applyFont="1" applyBorder="1" applyAlignment="1">
      <alignment horizontal="right" vertical="center" shrinkToFit="1"/>
    </xf>
    <xf numFmtId="0" fontId="21" fillId="0" borderId="1" xfId="6" applyFont="1" applyBorder="1" applyAlignment="1">
      <alignment horizontal="left" vertical="center"/>
    </xf>
    <xf numFmtId="0" fontId="21" fillId="0" borderId="5" xfId="6" applyFont="1" applyBorder="1" applyAlignment="1">
      <alignment horizontal="left" vertical="center"/>
    </xf>
    <xf numFmtId="0" fontId="21" fillId="0" borderId="2" xfId="6" applyFont="1" applyBorder="1" applyAlignment="1">
      <alignment horizontal="left" vertical="center"/>
    </xf>
    <xf numFmtId="0" fontId="21" fillId="5" borderId="9" xfId="6" applyFont="1" applyFill="1" applyBorder="1" applyAlignment="1">
      <alignment horizontal="center" vertical="center" wrapText="1"/>
    </xf>
    <xf numFmtId="0" fontId="21" fillId="0" borderId="13" xfId="6" applyFont="1" applyBorder="1" applyAlignment="1">
      <alignment horizontal="center" vertical="center"/>
    </xf>
    <xf numFmtId="0" fontId="21" fillId="5" borderId="10" xfId="6" applyFont="1" applyFill="1" applyBorder="1" applyAlignment="1">
      <alignment horizontal="center" vertical="center" wrapText="1"/>
    </xf>
    <xf numFmtId="0" fontId="21" fillId="5" borderId="11" xfId="6" applyFont="1" applyFill="1" applyBorder="1" applyAlignment="1">
      <alignment horizontal="center" vertical="center" wrapText="1"/>
    </xf>
    <xf numFmtId="0" fontId="21" fillId="5" borderId="12" xfId="6" applyFont="1" applyFill="1" applyBorder="1" applyAlignment="1">
      <alignment horizontal="center" vertical="center" wrapText="1"/>
    </xf>
    <xf numFmtId="180" fontId="21" fillId="0" borderId="9" xfId="6" applyNumberFormat="1" applyFont="1" applyBorder="1" applyAlignment="1" applyProtection="1">
      <alignment horizontal="right" vertical="center" shrinkToFit="1"/>
      <protection locked="0"/>
    </xf>
    <xf numFmtId="180" fontId="21" fillId="0" borderId="9" xfId="6" applyNumberFormat="1" applyFont="1" applyBorder="1" applyAlignment="1">
      <alignment horizontal="right" vertical="center" shrinkToFit="1"/>
    </xf>
    <xf numFmtId="181" fontId="21" fillId="0" borderId="3" xfId="6" applyNumberFormat="1" applyFont="1" applyBorder="1">
      <alignment vertical="center"/>
    </xf>
    <xf numFmtId="181" fontId="21" fillId="0" borderId="6" xfId="6" applyNumberFormat="1" applyFont="1" applyBorder="1">
      <alignment vertical="center"/>
    </xf>
    <xf numFmtId="180" fontId="21" fillId="0" borderId="17" xfId="6" applyNumberFormat="1" applyFont="1" applyBorder="1" applyAlignment="1">
      <alignment horizontal="right" vertical="center" shrinkToFit="1"/>
    </xf>
    <xf numFmtId="0" fontId="21" fillId="0" borderId="17" xfId="6" applyFont="1" applyBorder="1" applyAlignment="1">
      <alignment horizontal="center" vertical="center" shrinkToFit="1"/>
    </xf>
    <xf numFmtId="180" fontId="21" fillId="0" borderId="45" xfId="6" applyNumberFormat="1" applyFont="1" applyBorder="1" applyAlignment="1">
      <alignment horizontal="right" vertical="center" shrinkToFit="1"/>
    </xf>
    <xf numFmtId="0" fontId="21" fillId="0" borderId="52" xfId="6" applyFont="1" applyBorder="1" applyAlignment="1">
      <alignment vertical="center" wrapText="1"/>
    </xf>
    <xf numFmtId="180" fontId="21" fillId="0" borderId="45" xfId="6" applyNumberFormat="1" applyFont="1" applyBorder="1" applyAlignment="1" applyProtection="1">
      <alignment horizontal="right" vertical="center" shrinkToFit="1"/>
      <protection locked="0"/>
    </xf>
    <xf numFmtId="0" fontId="21" fillId="0" borderId="43" xfId="6" applyFont="1" applyBorder="1" applyAlignment="1">
      <alignment horizontal="left" vertical="center" wrapText="1"/>
    </xf>
    <xf numFmtId="0" fontId="21" fillId="0" borderId="44" xfId="6" applyFont="1" applyBorder="1" applyAlignment="1">
      <alignment horizontal="left" vertical="center" wrapText="1"/>
    </xf>
    <xf numFmtId="0" fontId="5" fillId="5" borderId="49" xfId="6" applyFont="1" applyFill="1" applyBorder="1" applyAlignment="1">
      <alignment horizontal="center" vertical="center" wrapText="1"/>
    </xf>
    <xf numFmtId="0" fontId="5" fillId="5" borderId="50" xfId="6" applyFont="1" applyFill="1" applyBorder="1" applyAlignment="1">
      <alignment horizontal="center" vertical="center" wrapText="1"/>
    </xf>
    <xf numFmtId="0" fontId="5" fillId="5" borderId="51" xfId="6" applyFont="1" applyFill="1" applyBorder="1" applyAlignment="1">
      <alignment horizontal="center" vertical="center" wrapText="1"/>
    </xf>
    <xf numFmtId="0" fontId="21" fillId="5" borderId="37" xfId="6" applyFont="1" applyFill="1" applyBorder="1" applyAlignment="1">
      <alignment horizontal="center" vertical="center"/>
    </xf>
    <xf numFmtId="179" fontId="21" fillId="0" borderId="37" xfId="6" applyNumberFormat="1" applyFont="1" applyBorder="1" applyAlignment="1" applyProtection="1">
      <alignment horizontal="right" vertical="center" shrinkToFit="1"/>
      <protection locked="0"/>
    </xf>
    <xf numFmtId="179" fontId="21" fillId="0" borderId="37" xfId="6" applyNumberFormat="1" applyFont="1" applyBorder="1" applyAlignment="1">
      <alignment horizontal="right" vertical="center" shrinkToFit="1"/>
    </xf>
    <xf numFmtId="0" fontId="21" fillId="0" borderId="38" xfId="6" applyFont="1" applyBorder="1" applyAlignment="1">
      <alignment horizontal="left" vertical="center" shrinkToFit="1"/>
    </xf>
    <xf numFmtId="0" fontId="21" fillId="0" borderId="39" xfId="6" applyFont="1" applyBorder="1" applyAlignment="1">
      <alignment horizontal="left" vertical="center" shrinkToFit="1"/>
    </xf>
    <xf numFmtId="0" fontId="21" fillId="0" borderId="40" xfId="6" applyFont="1" applyBorder="1" applyAlignment="1">
      <alignment horizontal="left" vertical="center" shrinkToFit="1"/>
    </xf>
    <xf numFmtId="180" fontId="21" fillId="0" borderId="27" xfId="6" applyNumberFormat="1" applyFont="1" applyBorder="1" applyAlignment="1" applyProtection="1">
      <alignment horizontal="right" vertical="center" shrinkToFit="1"/>
      <protection locked="0"/>
    </xf>
    <xf numFmtId="180" fontId="21" fillId="0" borderId="27" xfId="6" applyNumberFormat="1" applyFont="1" applyBorder="1" applyAlignment="1">
      <alignment horizontal="right" vertical="center" shrinkToFit="1"/>
    </xf>
    <xf numFmtId="182" fontId="21" fillId="0" borderId="42" xfId="6" applyNumberFormat="1" applyFont="1" applyBorder="1">
      <alignment vertical="center"/>
    </xf>
    <xf numFmtId="182" fontId="21" fillId="0" borderId="43" xfId="6" applyNumberFormat="1" applyFont="1" applyBorder="1">
      <alignment vertical="center"/>
    </xf>
    <xf numFmtId="0" fontId="21" fillId="5" borderId="27" xfId="6" applyFont="1" applyFill="1" applyBorder="1" applyAlignment="1">
      <alignment horizontal="center" vertical="center"/>
    </xf>
    <xf numFmtId="0" fontId="21" fillId="5" borderId="45" xfId="6" applyFont="1" applyFill="1" applyBorder="1" applyAlignment="1">
      <alignment horizontal="center" vertical="center"/>
    </xf>
    <xf numFmtId="0" fontId="21" fillId="0" borderId="1" xfId="6" applyFont="1" applyBorder="1" applyAlignment="1">
      <alignment horizontal="left" vertical="center" wrapText="1"/>
    </xf>
    <xf numFmtId="0" fontId="21" fillId="0" borderId="5" xfId="6" applyFont="1" applyBorder="1" applyAlignment="1">
      <alignment horizontal="left" vertical="center" wrapText="1"/>
    </xf>
    <xf numFmtId="0" fontId="21" fillId="0" borderId="2" xfId="6" applyFont="1" applyBorder="1" applyAlignment="1">
      <alignment horizontal="left" vertical="center" wrapText="1"/>
    </xf>
    <xf numFmtId="179" fontId="21" fillId="0" borderId="17" xfId="6" applyNumberFormat="1" applyFont="1" applyBorder="1" applyAlignment="1" applyProtection="1">
      <alignment horizontal="right" vertical="center" shrinkToFit="1"/>
      <protection locked="0"/>
    </xf>
    <xf numFmtId="179" fontId="21" fillId="0" borderId="17" xfId="6" applyNumberFormat="1" applyFont="1" applyBorder="1" applyAlignment="1">
      <alignment horizontal="right" vertical="center" shrinkToFit="1"/>
    </xf>
    <xf numFmtId="0" fontId="21" fillId="5" borderId="1" xfId="6" applyFont="1" applyFill="1" applyBorder="1" applyAlignment="1">
      <alignment horizontal="center" vertical="center" textRotation="255"/>
    </xf>
    <xf numFmtId="0" fontId="21" fillId="5" borderId="2" xfId="6" applyFont="1" applyFill="1" applyBorder="1" applyAlignment="1">
      <alignment horizontal="center" vertical="center" textRotation="255"/>
    </xf>
    <xf numFmtId="0" fontId="21" fillId="5" borderId="7" xfId="6" applyFont="1" applyFill="1" applyBorder="1" applyAlignment="1">
      <alignment horizontal="center" vertical="center" textRotation="255"/>
    </xf>
    <xf numFmtId="0" fontId="21" fillId="5" borderId="8" xfId="6" applyFont="1" applyFill="1" applyBorder="1" applyAlignment="1">
      <alignment horizontal="center" vertical="center" textRotation="255"/>
    </xf>
    <xf numFmtId="0" fontId="21" fillId="5" borderId="3" xfId="6" applyFont="1" applyFill="1" applyBorder="1" applyAlignment="1">
      <alignment horizontal="center" vertical="center" textRotation="255"/>
    </xf>
    <xf numFmtId="0" fontId="21" fillId="5" borderId="4" xfId="6" applyFont="1" applyFill="1" applyBorder="1" applyAlignment="1">
      <alignment horizontal="center" vertical="center" textRotation="255"/>
    </xf>
    <xf numFmtId="0" fontId="5" fillId="5" borderId="1" xfId="6" applyFont="1" applyFill="1" applyBorder="1" applyAlignment="1">
      <alignment horizontal="center" vertical="center" wrapText="1"/>
    </xf>
    <xf numFmtId="0" fontId="5" fillId="5" borderId="5" xfId="6" applyFont="1" applyFill="1" applyBorder="1" applyAlignment="1">
      <alignment horizontal="center" vertical="center" wrapText="1"/>
    </xf>
    <xf numFmtId="0" fontId="5" fillId="5" borderId="2" xfId="6" applyFont="1" applyFill="1" applyBorder="1" applyAlignment="1">
      <alignment horizontal="center" vertical="center" wrapText="1"/>
    </xf>
    <xf numFmtId="0" fontId="5" fillId="5" borderId="7" xfId="6" applyFont="1" applyFill="1" applyBorder="1" applyAlignment="1">
      <alignment horizontal="center" vertical="center" wrapText="1"/>
    </xf>
    <xf numFmtId="0" fontId="5" fillId="5" borderId="0" xfId="6" applyFont="1" applyFill="1" applyAlignment="1">
      <alignment horizontal="center" vertical="center" wrapText="1"/>
    </xf>
    <xf numFmtId="0" fontId="5" fillId="5" borderId="8" xfId="6" applyFont="1" applyFill="1" applyBorder="1" applyAlignment="1">
      <alignment horizontal="center" vertical="center" wrapText="1"/>
    </xf>
    <xf numFmtId="182" fontId="21" fillId="0" borderId="46" xfId="6" applyNumberFormat="1" applyFont="1" applyBorder="1">
      <alignment vertical="center"/>
    </xf>
    <xf numFmtId="182" fontId="21" fillId="0" borderId="47" xfId="6" applyNumberFormat="1" applyFont="1" applyBorder="1">
      <alignment vertical="center"/>
    </xf>
    <xf numFmtId="0" fontId="21" fillId="0" borderId="47" xfId="6" applyFont="1" applyBorder="1" applyAlignment="1">
      <alignment horizontal="left" vertical="center" wrapText="1"/>
    </xf>
    <xf numFmtId="0" fontId="21" fillId="0" borderId="48" xfId="6" applyFont="1" applyBorder="1" applyAlignment="1">
      <alignment horizontal="left" vertical="center" wrapText="1"/>
    </xf>
    <xf numFmtId="0" fontId="21" fillId="5" borderId="9" xfId="6" applyFont="1" applyFill="1" applyBorder="1" applyAlignment="1">
      <alignment horizontal="center" vertical="center" textRotation="255"/>
    </xf>
    <xf numFmtId="180" fontId="21" fillId="0" borderId="31" xfId="6" applyNumberFormat="1" applyFont="1" applyBorder="1" applyAlignment="1" applyProtection="1">
      <alignment horizontal="right" vertical="center" shrinkToFit="1"/>
      <protection locked="0"/>
    </xf>
    <xf numFmtId="180" fontId="21" fillId="0" borderId="32" xfId="6" applyNumberFormat="1" applyFont="1" applyBorder="1" applyAlignment="1" applyProtection="1">
      <alignment horizontal="right" vertical="center" shrinkToFit="1"/>
      <protection locked="0"/>
    </xf>
    <xf numFmtId="0" fontId="21" fillId="5" borderId="7" xfId="6" applyFont="1" applyFill="1" applyBorder="1" applyAlignment="1">
      <alignment horizontal="center" vertical="center"/>
    </xf>
    <xf numFmtId="0" fontId="21" fillId="5" borderId="0" xfId="6" applyFont="1" applyFill="1" applyAlignment="1">
      <alignment horizontal="center" vertical="center"/>
    </xf>
    <xf numFmtId="0" fontId="21" fillId="5" borderId="8" xfId="6" applyFont="1" applyFill="1" applyBorder="1" applyAlignment="1">
      <alignment horizontal="center" vertical="center"/>
    </xf>
    <xf numFmtId="180" fontId="21" fillId="0" borderId="42" xfId="6" applyNumberFormat="1" applyFont="1" applyBorder="1" applyAlignment="1">
      <alignment horizontal="right" vertical="center" shrinkToFit="1"/>
    </xf>
    <xf numFmtId="180" fontId="21" fillId="0" borderId="43" xfId="6" applyNumberFormat="1" applyFont="1" applyBorder="1" applyAlignment="1">
      <alignment horizontal="right" vertical="center" shrinkToFit="1"/>
    </xf>
    <xf numFmtId="179" fontId="21" fillId="0" borderId="38" xfId="6" applyNumberFormat="1" applyFont="1" applyBorder="1" applyAlignment="1" applyProtection="1">
      <alignment horizontal="right" vertical="center" shrinkToFit="1"/>
      <protection locked="0"/>
    </xf>
    <xf numFmtId="179" fontId="21" fillId="0" borderId="39" xfId="6" applyNumberFormat="1" applyFont="1" applyBorder="1" applyAlignment="1" applyProtection="1">
      <alignment horizontal="right" vertical="center" shrinkToFit="1"/>
      <protection locked="0"/>
    </xf>
    <xf numFmtId="181" fontId="21" fillId="0" borderId="42" xfId="6" applyNumberFormat="1" applyFont="1" applyBorder="1" applyProtection="1">
      <alignment vertical="center"/>
      <protection locked="0"/>
    </xf>
    <xf numFmtId="181" fontId="21" fillId="0" borderId="43" xfId="6" applyNumberFormat="1" applyFont="1" applyBorder="1" applyProtection="1">
      <alignment vertical="center"/>
      <protection locked="0"/>
    </xf>
    <xf numFmtId="0" fontId="21" fillId="0" borderId="43" xfId="6" applyFont="1" applyBorder="1" applyAlignment="1">
      <alignment horizontal="left" vertical="center"/>
    </xf>
    <xf numFmtId="0" fontId="21" fillId="0" borderId="44" xfId="6" applyFont="1" applyBorder="1" applyAlignment="1">
      <alignment horizontal="left" vertical="center"/>
    </xf>
    <xf numFmtId="180" fontId="21" fillId="0" borderId="18" xfId="6" applyNumberFormat="1" applyFont="1" applyBorder="1" applyAlignment="1">
      <alignment horizontal="right" vertical="center" shrinkToFit="1"/>
    </xf>
    <xf numFmtId="0" fontId="21" fillId="5" borderId="34" xfId="6" applyFont="1" applyFill="1" applyBorder="1" applyAlignment="1">
      <alignment horizontal="center" vertical="center" wrapText="1"/>
    </xf>
    <xf numFmtId="0" fontId="21" fillId="5" borderId="35" xfId="6" applyFont="1" applyFill="1" applyBorder="1" applyAlignment="1">
      <alignment horizontal="center" vertical="center"/>
    </xf>
    <xf numFmtId="0" fontId="21" fillId="5" borderId="36" xfId="6" applyFont="1" applyFill="1" applyBorder="1" applyAlignment="1">
      <alignment horizontal="center" vertical="center"/>
    </xf>
    <xf numFmtId="0" fontId="21" fillId="5" borderId="42" xfId="6" applyFont="1" applyFill="1" applyBorder="1" applyAlignment="1">
      <alignment horizontal="center" vertical="center"/>
    </xf>
    <xf numFmtId="0" fontId="21" fillId="5" borderId="43" xfId="6" applyFont="1" applyFill="1" applyBorder="1" applyAlignment="1">
      <alignment horizontal="center" vertical="center"/>
    </xf>
    <xf numFmtId="0" fontId="21" fillId="5" borderId="44" xfId="6" applyFont="1" applyFill="1" applyBorder="1" applyAlignment="1">
      <alignment horizontal="center" vertical="center"/>
    </xf>
    <xf numFmtId="180" fontId="21" fillId="0" borderId="28" xfId="6" applyNumberFormat="1" applyFont="1" applyBorder="1" applyAlignment="1" applyProtection="1">
      <alignment horizontal="right" vertical="center" shrinkToFit="1"/>
      <protection locked="0"/>
    </xf>
    <xf numFmtId="180" fontId="21" fillId="0" borderId="29" xfId="6" applyNumberFormat="1" applyFont="1" applyBorder="1" applyAlignment="1" applyProtection="1">
      <alignment horizontal="right" vertical="center" shrinkToFit="1"/>
      <protection locked="0"/>
    </xf>
    <xf numFmtId="180" fontId="21" fillId="0" borderId="30" xfId="6" applyNumberFormat="1" applyFont="1" applyBorder="1" applyAlignment="1" applyProtection="1">
      <alignment horizontal="right" vertical="center" shrinkToFit="1"/>
      <protection locked="0"/>
    </xf>
    <xf numFmtId="180" fontId="21" fillId="0" borderId="42" xfId="6" applyNumberFormat="1" applyFont="1" applyBorder="1" applyAlignment="1" applyProtection="1">
      <alignment horizontal="right" vertical="center" shrinkToFit="1"/>
      <protection locked="0"/>
    </xf>
    <xf numFmtId="180" fontId="21" fillId="0" borderId="43" xfId="6" applyNumberFormat="1" applyFont="1" applyBorder="1" applyAlignment="1" applyProtection="1">
      <alignment horizontal="right" vertical="center" shrinkToFit="1"/>
      <protection locked="0"/>
    </xf>
    <xf numFmtId="179" fontId="21" fillId="0" borderId="38" xfId="6" applyNumberFormat="1" applyFont="1" applyBorder="1" applyAlignment="1">
      <alignment horizontal="right" vertical="center" shrinkToFit="1"/>
    </xf>
    <xf numFmtId="179" fontId="21" fillId="0" borderId="39" xfId="6" applyNumberFormat="1" applyFont="1" applyBorder="1" applyAlignment="1">
      <alignment horizontal="right" vertical="center" shrinkToFit="1"/>
    </xf>
    <xf numFmtId="179" fontId="21" fillId="0" borderId="40" xfId="6" applyNumberFormat="1" applyFont="1" applyBorder="1" applyAlignment="1">
      <alignment horizontal="right" vertical="center" shrinkToFit="1"/>
    </xf>
    <xf numFmtId="0" fontId="21" fillId="0" borderId="41" xfId="6" applyFont="1" applyBorder="1">
      <alignment vertical="center"/>
    </xf>
    <xf numFmtId="0" fontId="21" fillId="0" borderId="17" xfId="6" applyFont="1" applyBorder="1">
      <alignment vertical="center"/>
    </xf>
    <xf numFmtId="179" fontId="21" fillId="0" borderId="1" xfId="6" applyNumberFormat="1" applyFont="1" applyBorder="1" applyAlignment="1" applyProtection="1">
      <alignment horizontal="right" vertical="center" shrinkToFit="1"/>
      <protection locked="0"/>
    </xf>
    <xf numFmtId="179" fontId="21" fillId="0" borderId="5" xfId="6" applyNumberFormat="1" applyFont="1" applyBorder="1" applyAlignment="1" applyProtection="1">
      <alignment horizontal="right" vertical="center" shrinkToFit="1"/>
      <protection locked="0"/>
    </xf>
    <xf numFmtId="179" fontId="21" fillId="0" borderId="1" xfId="6" applyNumberFormat="1" applyFont="1" applyBorder="1" applyAlignment="1">
      <alignment horizontal="right" vertical="center" shrinkToFit="1"/>
    </xf>
    <xf numFmtId="179" fontId="21" fillId="0" borderId="5" xfId="6" applyNumberFormat="1" applyFont="1" applyBorder="1" applyAlignment="1">
      <alignment horizontal="right" vertical="center" shrinkToFit="1"/>
    </xf>
    <xf numFmtId="180" fontId="21" fillId="0" borderId="31" xfId="6" applyNumberFormat="1" applyFont="1" applyBorder="1" applyAlignment="1">
      <alignment horizontal="right" vertical="center" shrinkToFit="1"/>
    </xf>
    <xf numFmtId="180" fontId="21" fillId="0" borderId="32" xfId="6" applyNumberFormat="1" applyFont="1" applyBorder="1" applyAlignment="1">
      <alignment horizontal="right" vertical="center" shrinkToFit="1"/>
    </xf>
    <xf numFmtId="180" fontId="21" fillId="0" borderId="33" xfId="6" applyNumberFormat="1" applyFont="1" applyBorder="1" applyAlignment="1">
      <alignment horizontal="right" vertical="center" shrinkToFit="1"/>
    </xf>
    <xf numFmtId="181" fontId="21" fillId="0" borderId="7" xfId="6" applyNumberFormat="1" applyFont="1" applyBorder="1" applyProtection="1">
      <alignment vertical="center"/>
      <protection locked="0"/>
    </xf>
    <xf numFmtId="181" fontId="21" fillId="0" borderId="0" xfId="6" applyNumberFormat="1" applyFont="1" applyProtection="1">
      <alignment vertical="center"/>
      <protection locked="0"/>
    </xf>
    <xf numFmtId="0" fontId="21" fillId="5" borderId="9" xfId="6" applyFont="1" applyFill="1" applyBorder="1" applyAlignment="1">
      <alignment horizontal="center" vertical="center" shrinkToFit="1"/>
    </xf>
    <xf numFmtId="0" fontId="21" fillId="0" borderId="11" xfId="6" applyFont="1" applyBorder="1" applyAlignment="1">
      <alignment horizontal="center" vertical="center"/>
    </xf>
    <xf numFmtId="0" fontId="21" fillId="0" borderId="10" xfId="6" applyFont="1" applyBorder="1" applyAlignment="1">
      <alignment horizontal="center" vertical="center"/>
    </xf>
    <xf numFmtId="0" fontId="21" fillId="0" borderId="11" xfId="6" applyFont="1" applyBorder="1" applyAlignment="1" applyProtection="1">
      <alignment horizontal="right" vertical="center"/>
      <protection locked="0"/>
    </xf>
    <xf numFmtId="0" fontId="21" fillId="0" borderId="12" xfId="6" applyFont="1" applyBorder="1" applyAlignment="1">
      <alignment horizontal="center" vertical="center"/>
    </xf>
    <xf numFmtId="178" fontId="11" fillId="0" borderId="11" xfId="6" applyNumberFormat="1" applyFont="1" applyBorder="1" applyAlignment="1">
      <alignment horizontal="center" vertical="center"/>
    </xf>
    <xf numFmtId="0" fontId="21" fillId="0" borderId="12" xfId="6" applyFont="1" applyBorder="1" applyAlignment="1" applyProtection="1">
      <alignment horizontal="right" vertical="center"/>
      <protection locked="0"/>
    </xf>
    <xf numFmtId="0" fontId="21" fillId="0" borderId="24" xfId="6" applyFont="1" applyBorder="1" applyAlignment="1">
      <alignment horizontal="center" vertical="center"/>
    </xf>
    <xf numFmtId="0" fontId="21" fillId="0" borderId="25" xfId="6" applyFont="1" applyBorder="1" applyAlignment="1">
      <alignment horizontal="center" vertical="center"/>
    </xf>
    <xf numFmtId="0" fontId="21" fillId="0" borderId="26" xfId="6" applyFont="1" applyBorder="1" applyAlignment="1">
      <alignment horizontal="center" vertical="center"/>
    </xf>
    <xf numFmtId="0" fontId="21" fillId="0" borderId="23" xfId="6" applyFont="1" applyBorder="1" applyAlignment="1">
      <alignment horizontal="center" vertical="center"/>
    </xf>
    <xf numFmtId="0" fontId="21" fillId="0" borderId="22" xfId="6" applyFont="1" applyBorder="1" applyAlignment="1">
      <alignment horizontal="center" vertical="center"/>
    </xf>
    <xf numFmtId="0" fontId="11" fillId="0" borderId="58" xfId="4" applyFont="1" applyBorder="1" applyAlignment="1" applyProtection="1">
      <alignment horizontal="left" vertical="center" wrapText="1"/>
    </xf>
    <xf numFmtId="0" fontId="11" fillId="0" borderId="59" xfId="4" applyFont="1" applyBorder="1" applyAlignment="1" applyProtection="1">
      <alignment horizontal="left" vertical="center" wrapText="1"/>
    </xf>
    <xf numFmtId="0" fontId="11" fillId="0" borderId="60" xfId="4" applyFont="1" applyBorder="1" applyAlignment="1" applyProtection="1">
      <alignment horizontal="left" vertical="center" wrapText="1"/>
    </xf>
    <xf numFmtId="0" fontId="11" fillId="0" borderId="63" xfId="4" applyFont="1" applyBorder="1" applyAlignment="1" applyProtection="1">
      <alignment horizontal="left" vertical="center" wrapText="1"/>
      <protection locked="0"/>
    </xf>
    <xf numFmtId="0" fontId="11" fillId="0" borderId="64" xfId="4" applyFont="1" applyBorder="1" applyAlignment="1" applyProtection="1">
      <alignment horizontal="left" vertical="center" wrapText="1"/>
      <protection locked="0"/>
    </xf>
    <xf numFmtId="0" fontId="11" fillId="0" borderId="65" xfId="4" applyFont="1" applyBorder="1" applyAlignment="1" applyProtection="1">
      <alignment horizontal="left" vertical="center" wrapText="1"/>
      <protection locked="0"/>
    </xf>
    <xf numFmtId="0" fontId="11" fillId="0" borderId="63" xfId="4" applyFont="1" applyBorder="1" applyAlignment="1" applyProtection="1">
      <alignment horizontal="center" vertical="center" wrapText="1"/>
    </xf>
    <xf numFmtId="0" fontId="11" fillId="0" borderId="64" xfId="4" applyFont="1" applyBorder="1" applyAlignment="1" applyProtection="1">
      <alignment horizontal="center" vertical="center" wrapText="1"/>
    </xf>
    <xf numFmtId="0" fontId="11" fillId="0" borderId="65" xfId="4" applyFont="1" applyBorder="1" applyAlignment="1" applyProtection="1">
      <alignment horizontal="center" vertical="center" wrapText="1"/>
    </xf>
    <xf numFmtId="0" fontId="21" fillId="0" borderId="0" xfId="4" applyFont="1" applyAlignment="1" applyProtection="1">
      <alignment horizontal="left" vertical="center"/>
    </xf>
    <xf numFmtId="0" fontId="45" fillId="3" borderId="55" xfId="4" applyFont="1" applyFill="1" applyBorder="1" applyAlignment="1" applyProtection="1">
      <alignment horizontal="center" vertical="center" wrapText="1"/>
    </xf>
    <xf numFmtId="0" fontId="46" fillId="3" borderId="56" xfId="4" applyFont="1" applyFill="1" applyBorder="1" applyAlignment="1" applyProtection="1">
      <alignment horizontal="center" vertical="center" wrapText="1"/>
    </xf>
    <xf numFmtId="0" fontId="46" fillId="3" borderId="57" xfId="4" applyFont="1" applyFill="1" applyBorder="1" applyAlignment="1" applyProtection="1">
      <alignment horizontal="center" vertical="center" wrapText="1"/>
    </xf>
    <xf numFmtId="0" fontId="11" fillId="0" borderId="61" xfId="4" applyFont="1" applyBorder="1" applyAlignment="1" applyProtection="1">
      <alignment horizontal="left" vertical="center"/>
    </xf>
    <xf numFmtId="0" fontId="11" fillId="0" borderId="0" xfId="4" applyFont="1" applyAlignment="1" applyProtection="1">
      <alignment horizontal="left" vertical="center"/>
    </xf>
    <xf numFmtId="0" fontId="11" fillId="0" borderId="62" xfId="4" applyFont="1" applyBorder="1" applyAlignment="1" applyProtection="1">
      <alignment horizontal="left" vertical="center"/>
    </xf>
    <xf numFmtId="0" fontId="11" fillId="0" borderId="63" xfId="4" applyFont="1" applyBorder="1" applyAlignment="1" applyProtection="1">
      <alignment horizontal="left" vertical="center"/>
    </xf>
    <xf numFmtId="0" fontId="11" fillId="0" borderId="64" xfId="4" applyFont="1" applyBorder="1" applyAlignment="1" applyProtection="1">
      <alignment horizontal="left" vertical="center"/>
    </xf>
    <xf numFmtId="0" fontId="11" fillId="0" borderId="65" xfId="4" applyFont="1" applyBorder="1" applyAlignment="1" applyProtection="1">
      <alignment horizontal="left" vertical="center"/>
    </xf>
    <xf numFmtId="183" fontId="11" fillId="0" borderId="61" xfId="4" applyNumberFormat="1" applyFont="1" applyBorder="1" applyAlignment="1" applyProtection="1">
      <alignment horizontal="left" vertical="center" wrapText="1"/>
    </xf>
    <xf numFmtId="183" fontId="11" fillId="0" borderId="0" xfId="4" applyNumberFormat="1" applyFont="1" applyAlignment="1" applyProtection="1">
      <alignment horizontal="left" vertical="center" wrapText="1"/>
    </xf>
    <xf numFmtId="183" fontId="11" fillId="0" borderId="62" xfId="4" applyNumberFormat="1" applyFont="1" applyBorder="1" applyAlignment="1" applyProtection="1">
      <alignment horizontal="left" vertical="center" wrapText="1"/>
    </xf>
    <xf numFmtId="0" fontId="39" fillId="0" borderId="0" xfId="4" applyFont="1" applyAlignment="1" applyProtection="1">
      <alignment horizontal="right" vertical="center" wrapText="1" shrinkToFit="1"/>
    </xf>
    <xf numFmtId="177" fontId="39" fillId="0" borderId="11" xfId="4" applyNumberFormat="1" applyFont="1" applyFill="1" applyBorder="1" applyAlignment="1" applyProtection="1">
      <alignment horizontal="center" vertical="center" shrinkToFit="1"/>
    </xf>
    <xf numFmtId="0" fontId="39" fillId="6" borderId="0" xfId="4" applyFont="1" applyFill="1" applyAlignment="1" applyProtection="1">
      <alignment horizontal="left" vertical="center" shrinkToFit="1"/>
    </xf>
    <xf numFmtId="0" fontId="42" fillId="0" borderId="0" xfId="5" applyAlignment="1" applyProtection="1">
      <alignment horizontal="left" vertical="center" wrapText="1" shrinkToFit="1"/>
    </xf>
    <xf numFmtId="0" fontId="11" fillId="0" borderId="0" xfId="4" applyFont="1" applyAlignment="1" applyProtection="1">
      <alignment horizontal="left" vertical="center" wrapText="1"/>
    </xf>
    <xf numFmtId="0" fontId="11" fillId="0" borderId="53" xfId="4" applyFont="1" applyBorder="1" applyAlignment="1" applyProtection="1">
      <alignment horizontal="center" vertical="center"/>
    </xf>
    <xf numFmtId="0" fontId="11" fillId="0" borderId="54" xfId="4" applyFont="1" applyBorder="1" applyAlignment="1" applyProtection="1">
      <alignment horizontal="center" vertical="center"/>
    </xf>
    <xf numFmtId="0" fontId="43" fillId="3" borderId="55" xfId="4" applyFont="1" applyFill="1" applyBorder="1" applyAlignment="1" applyProtection="1">
      <alignment horizontal="center" vertical="center" wrapText="1"/>
    </xf>
    <xf numFmtId="0" fontId="43" fillId="3" borderId="56" xfId="4" applyFont="1" applyFill="1" applyBorder="1" applyAlignment="1" applyProtection="1">
      <alignment horizontal="center" vertical="center" wrapText="1"/>
    </xf>
    <xf numFmtId="0" fontId="43" fillId="3" borderId="57" xfId="4" applyFont="1" applyFill="1" applyBorder="1" applyAlignment="1" applyProtection="1">
      <alignment horizontal="center" vertical="center" wrapText="1"/>
    </xf>
    <xf numFmtId="183" fontId="11" fillId="0" borderId="58" xfId="4" applyNumberFormat="1" applyFont="1" applyBorder="1" applyAlignment="1" applyProtection="1">
      <alignment horizontal="left" vertical="center" wrapText="1"/>
    </xf>
    <xf numFmtId="183" fontId="11" fillId="0" borderId="59" xfId="4" applyNumberFormat="1" applyFont="1" applyBorder="1" applyAlignment="1" applyProtection="1">
      <alignment horizontal="left" vertical="center" wrapText="1"/>
    </xf>
    <xf numFmtId="183" fontId="11" fillId="0" borderId="60" xfId="4" applyNumberFormat="1" applyFont="1" applyBorder="1" applyAlignment="1" applyProtection="1">
      <alignment horizontal="left" vertical="center" wrapText="1"/>
    </xf>
    <xf numFmtId="0" fontId="25" fillId="0" borderId="0" xfId="4" applyFont="1" applyAlignment="1" applyProtection="1">
      <alignment horizontal="center" vertical="center" wrapText="1"/>
    </xf>
    <xf numFmtId="0" fontId="25" fillId="0" borderId="0" xfId="4" applyFont="1" applyAlignment="1" applyProtection="1">
      <alignment horizontal="center" vertical="center"/>
    </xf>
    <xf numFmtId="0" fontId="39" fillId="0" borderId="0" xfId="4" applyFont="1" applyAlignment="1" applyProtection="1">
      <alignment horizontal="left" wrapText="1"/>
    </xf>
    <xf numFmtId="0" fontId="39" fillId="0" borderId="0" xfId="4" applyFont="1" applyAlignment="1" applyProtection="1">
      <alignment horizontal="right" vertical="center"/>
    </xf>
    <xf numFmtId="177" fontId="39" fillId="0" borderId="6" xfId="4" applyNumberFormat="1" applyFont="1" applyFill="1" applyBorder="1" applyAlignment="1" applyProtection="1">
      <alignment horizontal="center" vertical="center" wrapText="1"/>
    </xf>
    <xf numFmtId="0" fontId="39" fillId="6" borderId="0" xfId="4" applyFont="1" applyFill="1" applyAlignment="1" applyProtection="1">
      <alignment horizontal="left" vertical="center" wrapText="1"/>
    </xf>
    <xf numFmtId="58" fontId="39" fillId="0" borderId="0" xfId="4" applyNumberFormat="1" applyFont="1" applyAlignment="1" applyProtection="1">
      <alignment horizontal="right" vertical="center" shrinkToFit="1"/>
    </xf>
    <xf numFmtId="0" fontId="39" fillId="0" borderId="0" xfId="4" applyFont="1" applyAlignment="1" applyProtection="1">
      <alignment horizontal="right" vertical="center" shrinkToFit="1"/>
    </xf>
    <xf numFmtId="0" fontId="0" fillId="0" borderId="78" xfId="0" applyBorder="1" applyAlignment="1">
      <alignment horizontal="center" wrapText="1"/>
    </xf>
    <xf numFmtId="0" fontId="0" fillId="0" borderId="0" xfId="0" applyAlignment="1">
      <alignment horizontal="center" wrapText="1"/>
    </xf>
    <xf numFmtId="0" fontId="54" fillId="0" borderId="74" xfId="0" applyFont="1" applyBorder="1" applyAlignment="1" applyProtection="1">
      <alignment horizontal="center" vertical="center" wrapText="1"/>
      <protection locked="0"/>
    </xf>
    <xf numFmtId="0" fontId="54" fillId="0" borderId="75" xfId="0" applyFont="1" applyBorder="1" applyAlignment="1" applyProtection="1">
      <alignment horizontal="center" vertical="center" wrapText="1"/>
      <protection locked="0"/>
    </xf>
    <xf numFmtId="0" fontId="54" fillId="0" borderId="76" xfId="0" applyFont="1" applyBorder="1" applyAlignment="1" applyProtection="1">
      <alignment horizontal="center" vertical="center" wrapText="1"/>
      <protection locked="0"/>
    </xf>
    <xf numFmtId="0" fontId="25" fillId="0" borderId="74" xfId="0" applyFont="1" applyBorder="1" applyAlignment="1" applyProtection="1">
      <alignment horizontal="center" vertical="center" wrapText="1"/>
      <protection locked="0"/>
    </xf>
    <xf numFmtId="0" fontId="25" fillId="0" borderId="75" xfId="0" applyFont="1" applyBorder="1" applyAlignment="1" applyProtection="1">
      <alignment horizontal="center" vertical="center" wrapText="1"/>
      <protection locked="0"/>
    </xf>
    <xf numFmtId="0" fontId="25" fillId="0" borderId="76" xfId="0" applyFont="1" applyBorder="1" applyAlignment="1" applyProtection="1">
      <alignment horizontal="center" vertical="center" wrapText="1"/>
      <protection locked="0"/>
    </xf>
    <xf numFmtId="0" fontId="53" fillId="0" borderId="0" xfId="0" applyFont="1" applyAlignment="1">
      <alignment horizontal="center" vertical="center"/>
    </xf>
    <xf numFmtId="0" fontId="48" fillId="0" borderId="0" xfId="0" applyFont="1" applyAlignment="1">
      <alignment horizontal="center" vertical="center"/>
    </xf>
    <xf numFmtId="0" fontId="53" fillId="0" borderId="66" xfId="0" applyFont="1" applyBorder="1" applyAlignment="1">
      <alignment horizontal="center" vertical="center"/>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3" xfId="0" applyFont="1" applyBorder="1" applyAlignment="1">
      <alignment horizontal="center" vertical="center" wrapText="1"/>
    </xf>
    <xf numFmtId="0" fontId="48" fillId="0" borderId="0" xfId="0" applyFont="1" applyAlignment="1">
      <alignment horizontal="left" vertical="center" wrapText="1"/>
    </xf>
    <xf numFmtId="0" fontId="49" fillId="0" borderId="0" xfId="0" applyFont="1" applyAlignment="1">
      <alignment horizontal="center" vertical="center"/>
    </xf>
    <xf numFmtId="58" fontId="48" fillId="0" borderId="0" xfId="0" applyNumberFormat="1" applyFont="1" applyAlignment="1">
      <alignment horizontal="right" vertical="center"/>
    </xf>
    <xf numFmtId="0" fontId="48" fillId="0" borderId="0" xfId="0" applyFont="1" applyAlignment="1">
      <alignment horizontal="right" vertical="center"/>
    </xf>
    <xf numFmtId="177" fontId="48" fillId="0" borderId="0" xfId="0" applyNumberFormat="1" applyFont="1" applyAlignment="1">
      <alignment horizontal="center" vertical="center"/>
    </xf>
    <xf numFmtId="182" fontId="21" fillId="0" borderId="47" xfId="6" applyNumberFormat="1" applyFont="1" applyBorder="1" applyAlignment="1">
      <alignment horizontal="center" vertical="center"/>
    </xf>
    <xf numFmtId="182" fontId="21" fillId="0" borderId="48" xfId="6" applyNumberFormat="1" applyFont="1" applyBorder="1" applyAlignment="1">
      <alignment horizontal="center" vertical="center"/>
    </xf>
    <xf numFmtId="182" fontId="21" fillId="0" borderId="46" xfId="6" applyNumberFormat="1" applyFont="1" applyBorder="1" applyAlignment="1">
      <alignment horizontal="center" vertical="center" wrapText="1"/>
    </xf>
  </cellXfs>
  <cellStyles count="7">
    <cellStyle name="ハイパーリンク" xfId="1" builtinId="8"/>
    <cellStyle name="ハイパーリンク 2" xfId="5" xr:uid="{CC1B96E7-6816-4786-8AE3-D41FEBB14218}"/>
    <cellStyle name="標準" xfId="0" builtinId="0"/>
    <cellStyle name="標準 2" xfId="2" xr:uid="{00228F6C-E9F5-44BE-B4EF-71E028EA827B}"/>
    <cellStyle name="標準 2 2" xfId="3" xr:uid="{0CF11C2E-56D1-4BAE-9E3C-EA9F698EFA62}"/>
    <cellStyle name="標準 3" xfId="4" xr:uid="{F6DD8C5B-44B4-41AF-9DE6-A8CA50D12C6A}"/>
    <cellStyle name="標準 4" xfId="6" xr:uid="{89C1AF27-FB7F-401F-A55D-D83A71EA886D}"/>
  </cellStyles>
  <dxfs count="4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colors>
    <mruColors>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T$28"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fmlaLink="$AT$48" lockText="1" noThreeD="1"/>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190501</xdr:colOff>
      <xdr:row>1</xdr:row>
      <xdr:rowOff>50847</xdr:rowOff>
    </xdr:from>
    <xdr:to>
      <xdr:col>13</xdr:col>
      <xdr:colOff>641049</xdr:colOff>
      <xdr:row>1</xdr:row>
      <xdr:rowOff>564896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077201" y="450897"/>
          <a:ext cx="2507948" cy="5140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●：提出必須</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△：変更が生じる場合のみ提出</a:t>
          </a:r>
        </a:p>
      </xdr:txBody>
    </xdr:sp>
    <xdr:clientData/>
  </xdr:twoCellAnchor>
  <xdr:twoCellAnchor>
    <xdr:from>
      <xdr:col>5</xdr:col>
      <xdr:colOff>607219</xdr:colOff>
      <xdr:row>0</xdr:row>
      <xdr:rowOff>71437</xdr:rowOff>
    </xdr:from>
    <xdr:to>
      <xdr:col>9</xdr:col>
      <xdr:colOff>119063</xdr:colOff>
      <xdr:row>0</xdr:row>
      <xdr:rowOff>357187</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5238750" y="71437"/>
          <a:ext cx="2274094" cy="285750"/>
        </a:xfrm>
        <a:prstGeom prst="roundRect">
          <a:avLst/>
        </a:prstGeom>
        <a:no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238125</xdr:colOff>
      <xdr:row>1</xdr:row>
      <xdr:rowOff>535781</xdr:rowOff>
    </xdr:from>
    <xdr:to>
      <xdr:col>2</xdr:col>
      <xdr:colOff>107156</xdr:colOff>
      <xdr:row>2</xdr:row>
      <xdr:rowOff>261938</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a:off x="238125" y="940594"/>
          <a:ext cx="500062" cy="3690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154782</xdr:colOff>
      <xdr:row>0</xdr:row>
      <xdr:rowOff>83344</xdr:rowOff>
    </xdr:from>
    <xdr:to>
      <xdr:col>38</xdr:col>
      <xdr:colOff>250031</xdr:colOff>
      <xdr:row>0</xdr:row>
      <xdr:rowOff>431273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822657" y="83344"/>
          <a:ext cx="923924" cy="34792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145256</xdr:colOff>
      <xdr:row>18</xdr:row>
      <xdr:rowOff>23812</xdr:rowOff>
    </xdr:from>
    <xdr:to>
      <xdr:col>25</xdr:col>
      <xdr:colOff>164306</xdr:colOff>
      <xdr:row>18</xdr:row>
      <xdr:rowOff>290512</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6603206" y="5176837"/>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142876</xdr:colOff>
      <xdr:row>19</xdr:row>
      <xdr:rowOff>42863</xdr:rowOff>
    </xdr:from>
    <xdr:to>
      <xdr:col>25</xdr:col>
      <xdr:colOff>161926</xdr:colOff>
      <xdr:row>20</xdr:row>
      <xdr:rowOff>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6600826" y="5500688"/>
          <a:ext cx="295275" cy="2619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142874</xdr:colOff>
      <xdr:row>20</xdr:row>
      <xdr:rowOff>85724</xdr:rowOff>
    </xdr:from>
    <xdr:to>
      <xdr:col>25</xdr:col>
      <xdr:colOff>161924</xdr:colOff>
      <xdr:row>21</xdr:row>
      <xdr:rowOff>47625</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6600824" y="5848349"/>
          <a:ext cx="295275"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142875</xdr:colOff>
      <xdr:row>22</xdr:row>
      <xdr:rowOff>142875</xdr:rowOff>
    </xdr:from>
    <xdr:to>
      <xdr:col>25</xdr:col>
      <xdr:colOff>161925</xdr:colOff>
      <xdr:row>23</xdr:row>
      <xdr:rowOff>104775</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6600825" y="6515100"/>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142875</xdr:colOff>
      <xdr:row>21</xdr:row>
      <xdr:rowOff>107156</xdr:rowOff>
    </xdr:from>
    <xdr:to>
      <xdr:col>25</xdr:col>
      <xdr:colOff>161925</xdr:colOff>
      <xdr:row>22</xdr:row>
      <xdr:rowOff>69056</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6600825" y="6174581"/>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95252</xdr:colOff>
      <xdr:row>0</xdr:row>
      <xdr:rowOff>21165</xdr:rowOff>
    </xdr:from>
    <xdr:to>
      <xdr:col>38</xdr:col>
      <xdr:colOff>190500</xdr:colOff>
      <xdr:row>1</xdr:row>
      <xdr:rowOff>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9420227" y="21165"/>
          <a:ext cx="923923" cy="35031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solidFill>
                <a:srgbClr val="FF0000"/>
              </a:solidFill>
            </a:rPr>
            <a:t>記入例</a:t>
          </a:r>
        </a:p>
      </xdr:txBody>
    </xdr:sp>
    <xdr:clientData/>
  </xdr:twoCellAnchor>
  <xdr:twoCellAnchor>
    <xdr:from>
      <xdr:col>26</xdr:col>
      <xdr:colOff>35719</xdr:colOff>
      <xdr:row>19</xdr:row>
      <xdr:rowOff>23813</xdr:rowOff>
    </xdr:from>
    <xdr:to>
      <xdr:col>27</xdr:col>
      <xdr:colOff>54768</xdr:colOff>
      <xdr:row>19</xdr:row>
      <xdr:rowOff>290513</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7046119" y="54816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27</xdr:row>
      <xdr:rowOff>23813</xdr:rowOff>
    </xdr:from>
    <xdr:to>
      <xdr:col>27</xdr:col>
      <xdr:colOff>66674</xdr:colOff>
      <xdr:row>27</xdr:row>
      <xdr:rowOff>290513</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7058025" y="79200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26</xdr:row>
      <xdr:rowOff>23812</xdr:rowOff>
    </xdr:from>
    <xdr:to>
      <xdr:col>27</xdr:col>
      <xdr:colOff>66674</xdr:colOff>
      <xdr:row>26</xdr:row>
      <xdr:rowOff>290512</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7058025" y="7615237"/>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83344</xdr:colOff>
      <xdr:row>23</xdr:row>
      <xdr:rowOff>238124</xdr:rowOff>
    </xdr:from>
    <xdr:to>
      <xdr:col>29</xdr:col>
      <xdr:colOff>214313</xdr:colOff>
      <xdr:row>26</xdr:row>
      <xdr:rowOff>154781</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541294" y="6915149"/>
          <a:ext cx="1340644" cy="83105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i="0">
              <a:solidFill>
                <a:srgbClr val="FF0000"/>
              </a:solidFill>
            </a:rPr>
            <a:t>↑</a:t>
          </a:r>
          <a:endParaRPr kumimoji="1" lang="en-US" altLang="ja-JP" sz="1100" b="1" i="0">
            <a:solidFill>
              <a:srgbClr val="FF0000"/>
            </a:solidFill>
          </a:endParaRPr>
        </a:p>
        <a:p>
          <a:r>
            <a:rPr kumimoji="1" lang="ja-JP" altLang="en-US" sz="1100" b="1" i="0">
              <a:solidFill>
                <a:srgbClr val="FF0000"/>
              </a:solidFill>
            </a:rPr>
            <a:t>「変更した事項」の項目番号○印に</a:t>
          </a:r>
          <a:endParaRPr kumimoji="1" lang="en-US" altLang="ja-JP" sz="1100" b="1" i="0">
            <a:solidFill>
              <a:srgbClr val="FF0000"/>
            </a:solidFill>
          </a:endParaRPr>
        </a:p>
        <a:p>
          <a:r>
            <a:rPr kumimoji="1" lang="ja-JP" altLang="en-US" sz="1100" b="1" i="0">
              <a:solidFill>
                <a:srgbClr val="FF0000"/>
              </a:solidFill>
            </a:rPr>
            <a:t>御使用ください。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178593</xdr:colOff>
      <xdr:row>19</xdr:row>
      <xdr:rowOff>202407</xdr:rowOff>
    </xdr:from>
    <xdr:to>
      <xdr:col>42</xdr:col>
      <xdr:colOff>71437</xdr:colOff>
      <xdr:row>26</xdr:row>
      <xdr:rowOff>214314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865393" y="4831557"/>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154782</xdr:colOff>
      <xdr:row>17</xdr:row>
      <xdr:rowOff>11906</xdr:rowOff>
    </xdr:from>
    <xdr:to>
      <xdr:col>42</xdr:col>
      <xdr:colOff>47626</xdr:colOff>
      <xdr:row>24</xdr:row>
      <xdr:rowOff>23813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841582" y="4288631"/>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228600</xdr:colOff>
      <xdr:row>17</xdr:row>
      <xdr:rowOff>123824</xdr:rowOff>
    </xdr:from>
    <xdr:to>
      <xdr:col>22</xdr:col>
      <xdr:colOff>228600</xdr:colOff>
      <xdr:row>26</xdr:row>
      <xdr:rowOff>38099</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495300" y="5324474"/>
          <a:ext cx="5800725" cy="13716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「京都市認定こども園の認定の要件等に関する条例」抜粋</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職員の資格</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133350"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第</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条　園長は、幼稚園型認定こども園等における教育及び保育</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満</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歳未満の園児にあっては、その保育。以下この章において同じ。</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の提供並びに園児の保護者に対する子育ての支援を総合的に行う機能を発揮させるよう、幼稚園型認定こども園等の管理及び運営を行う能力を有するものでなければならない。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27</xdr:col>
      <xdr:colOff>228600</xdr:colOff>
      <xdr:row>17</xdr:row>
      <xdr:rowOff>123824</xdr:rowOff>
    </xdr:from>
    <xdr:to>
      <xdr:col>48</xdr:col>
      <xdr:colOff>228600</xdr:colOff>
      <xdr:row>26</xdr:row>
      <xdr:rowOff>38099</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7515225" y="5324474"/>
          <a:ext cx="5800725" cy="1371600"/>
        </a:xfrm>
        <a:prstGeom prst="rect">
          <a:avLst/>
        </a:prstGeom>
        <a:solidFill>
          <a:schemeClr val="bg1">
            <a:lumMod val="65000"/>
          </a:schemeClr>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「京都市認定こども園の認定の要件等に関する条例」抜粋</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職員の資格</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133350"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第</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条　園長は、幼稚園型認定こども園等における教育及び保育</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満</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歳未満の園児にあっては、その保育。以下この章において同じ。</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の提供並びに園児の保護者に対する子育ての支援を総合的に行う機能を発揮させるよう、幼稚園型認定こども園等の管理及び運営を行う能力を有するものでなければならない。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36</xdr:col>
      <xdr:colOff>85725</xdr:colOff>
      <xdr:row>0</xdr:row>
      <xdr:rowOff>66675</xdr:rowOff>
    </xdr:from>
    <xdr:to>
      <xdr:col>40</xdr:col>
      <xdr:colOff>0</xdr:colOff>
      <xdr:row>1</xdr:row>
      <xdr:rowOff>247650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9858375" y="66675"/>
          <a:ext cx="1019175" cy="3524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2381</xdr:colOff>
      <xdr:row>0</xdr:row>
      <xdr:rowOff>92869</xdr:rowOff>
    </xdr:from>
    <xdr:to>
      <xdr:col>41</xdr:col>
      <xdr:colOff>190498</xdr:colOff>
      <xdr:row>2</xdr:row>
      <xdr:rowOff>119062</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070431" y="92869"/>
          <a:ext cx="1188242" cy="48339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43</xdr:col>
      <xdr:colOff>228600</xdr:colOff>
      <xdr:row>17</xdr:row>
      <xdr:rowOff>95250</xdr:rowOff>
    </xdr:from>
    <xdr:to>
      <xdr:col>44</xdr:col>
      <xdr:colOff>257175</xdr:colOff>
      <xdr:row>19</xdr:row>
      <xdr:rowOff>57150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2963525" y="4572000"/>
          <a:ext cx="3619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kumimoji="1" lang="ja-JP" altLang="en-US" sz="8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41</xdr:col>
      <xdr:colOff>226219</xdr:colOff>
      <xdr:row>1</xdr:row>
      <xdr:rowOff>0</xdr:rowOff>
    </xdr:from>
    <xdr:to>
      <xdr:col>54</xdr:col>
      <xdr:colOff>166688</xdr:colOff>
      <xdr:row>2</xdr:row>
      <xdr:rowOff>35718</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2294394" y="228600"/>
          <a:ext cx="3245644"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ゴシック" panose="020B0609070205080204" pitchFamily="49" charset="-128"/>
              <a:ea typeface="ＭＳ ゴシック" panose="020B0609070205080204" pitchFamily="49" charset="-128"/>
            </a:rPr>
            <a:t>行数が不足する場合は、追加してください。</a:t>
          </a:r>
        </a:p>
      </xdr:txBody>
    </xdr:sp>
    <xdr:clientData/>
  </xdr:twoCellAnchor>
  <xdr:twoCellAnchor>
    <xdr:from>
      <xdr:col>36</xdr:col>
      <xdr:colOff>0</xdr:colOff>
      <xdr:row>24</xdr:row>
      <xdr:rowOff>190500</xdr:rowOff>
    </xdr:from>
    <xdr:to>
      <xdr:col>43</xdr:col>
      <xdr:colOff>297657</xdr:colOff>
      <xdr:row>31</xdr:row>
      <xdr:rowOff>202407</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0401300" y="6267450"/>
          <a:ext cx="2631282"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暴力団員ではないことについて、運営主体で必ず確認した上で、宣誓書を提出してください。</a:t>
          </a:r>
          <a:endParaRPr kumimoji="1" lang="en-US" altLang="ja-JP" sz="14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37</xdr:row>
          <xdr:rowOff>133350</xdr:rowOff>
        </xdr:from>
        <xdr:to>
          <xdr:col>5</xdr:col>
          <xdr:colOff>0</xdr:colOff>
          <xdr:row>39</xdr:row>
          <xdr:rowOff>38100</xdr:rowOff>
        </xdr:to>
        <xdr:sp macro="" textlink="">
          <xdr:nvSpPr>
            <xdr:cNvPr id="19553" name="Check Box 97" hidden="1">
              <a:extLst>
                <a:ext uri="{63B3BB69-23CF-44E3-9099-C40C66FF867C}">
                  <a14:compatExt spid="_x0000_s19553"/>
                </a:ext>
                <a:ext uri="{FF2B5EF4-FFF2-40B4-BE49-F238E27FC236}">
                  <a16:creationId xmlns:a16="http://schemas.microsoft.com/office/drawing/2014/main" id="{00000000-0008-0000-08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59</xdr:row>
          <xdr:rowOff>276225</xdr:rowOff>
        </xdr:from>
        <xdr:to>
          <xdr:col>19</xdr:col>
          <xdr:colOff>85725</xdr:colOff>
          <xdr:row>61</xdr:row>
          <xdr:rowOff>9524</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8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60</xdr:row>
          <xdr:rowOff>257175</xdr:rowOff>
        </xdr:from>
        <xdr:to>
          <xdr:col>19</xdr:col>
          <xdr:colOff>85725</xdr:colOff>
          <xdr:row>62</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8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69</xdr:row>
          <xdr:rowOff>361950</xdr:rowOff>
        </xdr:from>
        <xdr:to>
          <xdr:col>26</xdr:col>
          <xdr:colOff>76200</xdr:colOff>
          <xdr:row>70</xdr:row>
          <xdr:rowOff>261937</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8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70</xdr:row>
          <xdr:rowOff>257175</xdr:rowOff>
        </xdr:from>
        <xdr:to>
          <xdr:col>26</xdr:col>
          <xdr:colOff>85725</xdr:colOff>
          <xdr:row>72</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8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77</xdr:row>
          <xdr:rowOff>276225</xdr:rowOff>
        </xdr:from>
        <xdr:to>
          <xdr:col>11</xdr:col>
          <xdr:colOff>104775</xdr:colOff>
          <xdr:row>79</xdr:row>
          <xdr:rowOff>28576</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8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81</xdr:row>
          <xdr:rowOff>276225</xdr:rowOff>
        </xdr:from>
        <xdr:to>
          <xdr:col>12</xdr:col>
          <xdr:colOff>123825</xdr:colOff>
          <xdr:row>83</xdr:row>
          <xdr:rowOff>9524</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8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84</xdr:row>
          <xdr:rowOff>0</xdr:rowOff>
        </xdr:from>
        <xdr:to>
          <xdr:col>12</xdr:col>
          <xdr:colOff>123825</xdr:colOff>
          <xdr:row>85</xdr:row>
          <xdr:rowOff>28574</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8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83</xdr:row>
          <xdr:rowOff>0</xdr:rowOff>
        </xdr:from>
        <xdr:to>
          <xdr:col>12</xdr:col>
          <xdr:colOff>123825</xdr:colOff>
          <xdr:row>84</xdr:row>
          <xdr:rowOff>28576</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8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85</xdr:row>
          <xdr:rowOff>0</xdr:rowOff>
        </xdr:from>
        <xdr:to>
          <xdr:col>12</xdr:col>
          <xdr:colOff>123825</xdr:colOff>
          <xdr:row>86</xdr:row>
          <xdr:rowOff>28576</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8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86</xdr:row>
          <xdr:rowOff>0</xdr:rowOff>
        </xdr:from>
        <xdr:to>
          <xdr:col>12</xdr:col>
          <xdr:colOff>123825</xdr:colOff>
          <xdr:row>87</xdr:row>
          <xdr:rowOff>28574</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8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0</xdr:rowOff>
        </xdr:from>
        <xdr:to>
          <xdr:col>12</xdr:col>
          <xdr:colOff>123825</xdr:colOff>
          <xdr:row>88</xdr:row>
          <xdr:rowOff>28576</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8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257175</xdr:rowOff>
        </xdr:from>
        <xdr:to>
          <xdr:col>12</xdr:col>
          <xdr:colOff>123825</xdr:colOff>
          <xdr:row>89</xdr:row>
          <xdr:rowOff>9525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8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89</xdr:row>
          <xdr:rowOff>257175</xdr:rowOff>
        </xdr:from>
        <xdr:to>
          <xdr:col>12</xdr:col>
          <xdr:colOff>123825</xdr:colOff>
          <xdr:row>91</xdr:row>
          <xdr:rowOff>9525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8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90</xdr:row>
          <xdr:rowOff>257175</xdr:rowOff>
        </xdr:from>
        <xdr:to>
          <xdr:col>12</xdr:col>
          <xdr:colOff>123825</xdr:colOff>
          <xdr:row>92</xdr:row>
          <xdr:rowOff>9525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8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92</xdr:row>
          <xdr:rowOff>0</xdr:rowOff>
        </xdr:from>
        <xdr:to>
          <xdr:col>12</xdr:col>
          <xdr:colOff>123825</xdr:colOff>
          <xdr:row>93</xdr:row>
          <xdr:rowOff>28574</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8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276225</xdr:rowOff>
        </xdr:from>
        <xdr:to>
          <xdr:col>22</xdr:col>
          <xdr:colOff>123825</xdr:colOff>
          <xdr:row>83</xdr:row>
          <xdr:rowOff>9524</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8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86</xdr:row>
          <xdr:rowOff>0</xdr:rowOff>
        </xdr:from>
        <xdr:to>
          <xdr:col>33</xdr:col>
          <xdr:colOff>123825</xdr:colOff>
          <xdr:row>87</xdr:row>
          <xdr:rowOff>28574</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8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85</xdr:row>
          <xdr:rowOff>0</xdr:rowOff>
        </xdr:from>
        <xdr:to>
          <xdr:col>33</xdr:col>
          <xdr:colOff>123825</xdr:colOff>
          <xdr:row>86</xdr:row>
          <xdr:rowOff>28576</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8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88</xdr:row>
          <xdr:rowOff>0</xdr:rowOff>
        </xdr:from>
        <xdr:to>
          <xdr:col>33</xdr:col>
          <xdr:colOff>123825</xdr:colOff>
          <xdr:row>89</xdr:row>
          <xdr:rowOff>28574</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8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90</xdr:row>
          <xdr:rowOff>0</xdr:rowOff>
        </xdr:from>
        <xdr:to>
          <xdr:col>33</xdr:col>
          <xdr:colOff>123825</xdr:colOff>
          <xdr:row>91</xdr:row>
          <xdr:rowOff>28574</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8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92</xdr:row>
          <xdr:rowOff>0</xdr:rowOff>
        </xdr:from>
        <xdr:to>
          <xdr:col>23</xdr:col>
          <xdr:colOff>123825</xdr:colOff>
          <xdr:row>93</xdr:row>
          <xdr:rowOff>28574</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8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95</xdr:row>
          <xdr:rowOff>276225</xdr:rowOff>
        </xdr:from>
        <xdr:to>
          <xdr:col>12</xdr:col>
          <xdr:colOff>104775</xdr:colOff>
          <xdr:row>97</xdr:row>
          <xdr:rowOff>9524</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8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98</xdr:row>
          <xdr:rowOff>9525</xdr:rowOff>
        </xdr:from>
        <xdr:to>
          <xdr:col>12</xdr:col>
          <xdr:colOff>104775</xdr:colOff>
          <xdr:row>99</xdr:row>
          <xdr:rowOff>28574</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8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98</xdr:row>
          <xdr:rowOff>257175</xdr:rowOff>
        </xdr:from>
        <xdr:to>
          <xdr:col>12</xdr:col>
          <xdr:colOff>104775</xdr:colOff>
          <xdr:row>100</xdr:row>
          <xdr:rowOff>9525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8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100</xdr:row>
          <xdr:rowOff>257175</xdr:rowOff>
        </xdr:from>
        <xdr:to>
          <xdr:col>12</xdr:col>
          <xdr:colOff>104775</xdr:colOff>
          <xdr:row>102</xdr:row>
          <xdr:rowOff>9525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8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257175</xdr:rowOff>
        </xdr:from>
        <xdr:to>
          <xdr:col>12</xdr:col>
          <xdr:colOff>104775</xdr:colOff>
          <xdr:row>103</xdr:row>
          <xdr:rowOff>9525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8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104</xdr:row>
          <xdr:rowOff>0</xdr:rowOff>
        </xdr:from>
        <xdr:to>
          <xdr:col>12</xdr:col>
          <xdr:colOff>104775</xdr:colOff>
          <xdr:row>105</xdr:row>
          <xdr:rowOff>28574</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8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0</xdr:rowOff>
        </xdr:from>
        <xdr:to>
          <xdr:col>12</xdr:col>
          <xdr:colOff>104775</xdr:colOff>
          <xdr:row>106</xdr:row>
          <xdr:rowOff>28576</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8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106</xdr:row>
          <xdr:rowOff>0</xdr:rowOff>
        </xdr:from>
        <xdr:to>
          <xdr:col>12</xdr:col>
          <xdr:colOff>104775</xdr:colOff>
          <xdr:row>107</xdr:row>
          <xdr:rowOff>28574</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8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41</xdr:row>
          <xdr:rowOff>47625</xdr:rowOff>
        </xdr:from>
        <xdr:to>
          <xdr:col>24</xdr:col>
          <xdr:colOff>85725</xdr:colOff>
          <xdr:row>41</xdr:row>
          <xdr:rowOff>295275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8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43</xdr:row>
          <xdr:rowOff>28575</xdr:rowOff>
        </xdr:from>
        <xdr:to>
          <xdr:col>24</xdr:col>
          <xdr:colOff>85725</xdr:colOff>
          <xdr:row>43</xdr:row>
          <xdr:rowOff>276225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8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43</xdr:row>
          <xdr:rowOff>47625</xdr:rowOff>
        </xdr:from>
        <xdr:to>
          <xdr:col>30</xdr:col>
          <xdr:colOff>85725</xdr:colOff>
          <xdr:row>43</xdr:row>
          <xdr:rowOff>295275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8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41</xdr:row>
          <xdr:rowOff>47625</xdr:rowOff>
        </xdr:from>
        <xdr:to>
          <xdr:col>30</xdr:col>
          <xdr:colOff>85725</xdr:colOff>
          <xdr:row>41</xdr:row>
          <xdr:rowOff>295275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8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78051</xdr:colOff>
      <xdr:row>52</xdr:row>
      <xdr:rowOff>11906</xdr:rowOff>
    </xdr:from>
    <xdr:to>
      <xdr:col>41</xdr:col>
      <xdr:colOff>1</xdr:colOff>
      <xdr:row>58</xdr:row>
      <xdr:rowOff>0</xdr:rowOff>
    </xdr:to>
    <xdr:sp macro="" textlink="">
      <xdr:nvSpPr>
        <xdr:cNvPr id="2" name="AutoShape 4">
          <a:extLst>
            <a:ext uri="{FF2B5EF4-FFF2-40B4-BE49-F238E27FC236}">
              <a16:creationId xmlns:a16="http://schemas.microsoft.com/office/drawing/2014/main" id="{00000000-0008-0000-0800-000002000000}"/>
            </a:ext>
          </a:extLst>
        </xdr:cNvPr>
        <xdr:cNvSpPr>
          <a:spLocks noChangeArrowheads="1"/>
        </xdr:cNvSpPr>
      </xdr:nvSpPr>
      <xdr:spPr bwMode="auto">
        <a:xfrm>
          <a:off x="382851" y="12603956"/>
          <a:ext cx="5865550" cy="1473994"/>
        </a:xfrm>
        <a:prstGeom prst="bracketPair">
          <a:avLst>
            <a:gd name="adj" fmla="val 87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66</xdr:col>
      <xdr:colOff>35718</xdr:colOff>
      <xdr:row>0</xdr:row>
      <xdr:rowOff>45243</xdr:rowOff>
    </xdr:from>
    <xdr:to>
      <xdr:col>72</xdr:col>
      <xdr:colOff>140492</xdr:colOff>
      <xdr:row>2</xdr:row>
      <xdr:rowOff>45243</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9484518" y="45243"/>
          <a:ext cx="1019174"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59</xdr:col>
      <xdr:colOff>119063</xdr:colOff>
      <xdr:row>11</xdr:row>
      <xdr:rowOff>11906</xdr:rowOff>
    </xdr:from>
    <xdr:to>
      <xdr:col>83</xdr:col>
      <xdr:colOff>95250</xdr:colOff>
      <xdr:row>13</xdr:row>
      <xdr:rowOff>47625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8501063" y="2612231"/>
          <a:ext cx="3633787" cy="5119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85725</xdr:colOff>
          <xdr:row>42</xdr:row>
          <xdr:rowOff>47625</xdr:rowOff>
        </xdr:from>
        <xdr:to>
          <xdr:col>24</xdr:col>
          <xdr:colOff>85725</xdr:colOff>
          <xdr:row>42</xdr:row>
          <xdr:rowOff>295275</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8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42</xdr:row>
          <xdr:rowOff>47625</xdr:rowOff>
        </xdr:from>
        <xdr:to>
          <xdr:col>30</xdr:col>
          <xdr:colOff>85725</xdr:colOff>
          <xdr:row>42</xdr:row>
          <xdr:rowOff>295275</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8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59</xdr:row>
          <xdr:rowOff>276225</xdr:rowOff>
        </xdr:from>
        <xdr:to>
          <xdr:col>68</xdr:col>
          <xdr:colOff>85725</xdr:colOff>
          <xdr:row>61</xdr:row>
          <xdr:rowOff>9524</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8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60</xdr:row>
          <xdr:rowOff>257175</xdr:rowOff>
        </xdr:from>
        <xdr:to>
          <xdr:col>68</xdr:col>
          <xdr:colOff>85725</xdr:colOff>
          <xdr:row>62</xdr:row>
          <xdr:rowOff>9525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8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69</xdr:row>
          <xdr:rowOff>361950</xdr:rowOff>
        </xdr:from>
        <xdr:to>
          <xdr:col>75</xdr:col>
          <xdr:colOff>76200</xdr:colOff>
          <xdr:row>70</xdr:row>
          <xdr:rowOff>261937</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8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70</xdr:row>
          <xdr:rowOff>257175</xdr:rowOff>
        </xdr:from>
        <xdr:to>
          <xdr:col>75</xdr:col>
          <xdr:colOff>85725</xdr:colOff>
          <xdr:row>72</xdr:row>
          <xdr:rowOff>9525</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8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69</xdr:row>
          <xdr:rowOff>361950</xdr:rowOff>
        </xdr:from>
        <xdr:to>
          <xdr:col>82</xdr:col>
          <xdr:colOff>85725</xdr:colOff>
          <xdr:row>70</xdr:row>
          <xdr:rowOff>261937</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8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71</xdr:row>
          <xdr:rowOff>0</xdr:rowOff>
        </xdr:from>
        <xdr:to>
          <xdr:col>82</xdr:col>
          <xdr:colOff>95250</xdr:colOff>
          <xdr:row>72</xdr:row>
          <xdr:rowOff>28576</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8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77</xdr:row>
          <xdr:rowOff>276225</xdr:rowOff>
        </xdr:from>
        <xdr:to>
          <xdr:col>60</xdr:col>
          <xdr:colOff>104775</xdr:colOff>
          <xdr:row>79</xdr:row>
          <xdr:rowOff>28576</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8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81</xdr:row>
          <xdr:rowOff>276225</xdr:rowOff>
        </xdr:from>
        <xdr:to>
          <xdr:col>61</xdr:col>
          <xdr:colOff>123825</xdr:colOff>
          <xdr:row>83</xdr:row>
          <xdr:rowOff>9524</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8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84</xdr:row>
          <xdr:rowOff>0</xdr:rowOff>
        </xdr:from>
        <xdr:to>
          <xdr:col>61</xdr:col>
          <xdr:colOff>123825</xdr:colOff>
          <xdr:row>85</xdr:row>
          <xdr:rowOff>28574</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8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83</xdr:row>
          <xdr:rowOff>0</xdr:rowOff>
        </xdr:from>
        <xdr:to>
          <xdr:col>61</xdr:col>
          <xdr:colOff>123825</xdr:colOff>
          <xdr:row>84</xdr:row>
          <xdr:rowOff>28576</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8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85</xdr:row>
          <xdr:rowOff>0</xdr:rowOff>
        </xdr:from>
        <xdr:to>
          <xdr:col>61</xdr:col>
          <xdr:colOff>123825</xdr:colOff>
          <xdr:row>86</xdr:row>
          <xdr:rowOff>28576</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8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86</xdr:row>
          <xdr:rowOff>0</xdr:rowOff>
        </xdr:from>
        <xdr:to>
          <xdr:col>61</xdr:col>
          <xdr:colOff>123825</xdr:colOff>
          <xdr:row>87</xdr:row>
          <xdr:rowOff>28574</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8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87</xdr:row>
          <xdr:rowOff>0</xdr:rowOff>
        </xdr:from>
        <xdr:to>
          <xdr:col>61</xdr:col>
          <xdr:colOff>123825</xdr:colOff>
          <xdr:row>88</xdr:row>
          <xdr:rowOff>28576</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8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87</xdr:row>
          <xdr:rowOff>257175</xdr:rowOff>
        </xdr:from>
        <xdr:to>
          <xdr:col>61</xdr:col>
          <xdr:colOff>123825</xdr:colOff>
          <xdr:row>89</xdr:row>
          <xdr:rowOff>9525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8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89</xdr:row>
          <xdr:rowOff>257175</xdr:rowOff>
        </xdr:from>
        <xdr:to>
          <xdr:col>61</xdr:col>
          <xdr:colOff>123825</xdr:colOff>
          <xdr:row>91</xdr:row>
          <xdr:rowOff>9525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8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90</xdr:row>
          <xdr:rowOff>257175</xdr:rowOff>
        </xdr:from>
        <xdr:to>
          <xdr:col>61</xdr:col>
          <xdr:colOff>123825</xdr:colOff>
          <xdr:row>92</xdr:row>
          <xdr:rowOff>9525</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8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92</xdr:row>
          <xdr:rowOff>0</xdr:rowOff>
        </xdr:from>
        <xdr:to>
          <xdr:col>61</xdr:col>
          <xdr:colOff>123825</xdr:colOff>
          <xdr:row>93</xdr:row>
          <xdr:rowOff>28574</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8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81</xdr:row>
          <xdr:rowOff>276225</xdr:rowOff>
        </xdr:from>
        <xdr:to>
          <xdr:col>71</xdr:col>
          <xdr:colOff>123825</xdr:colOff>
          <xdr:row>83</xdr:row>
          <xdr:rowOff>9524</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8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86</xdr:row>
          <xdr:rowOff>0</xdr:rowOff>
        </xdr:from>
        <xdr:to>
          <xdr:col>82</xdr:col>
          <xdr:colOff>123825</xdr:colOff>
          <xdr:row>87</xdr:row>
          <xdr:rowOff>28574</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8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85</xdr:row>
          <xdr:rowOff>0</xdr:rowOff>
        </xdr:from>
        <xdr:to>
          <xdr:col>82</xdr:col>
          <xdr:colOff>123825</xdr:colOff>
          <xdr:row>86</xdr:row>
          <xdr:rowOff>28576</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8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88</xdr:row>
          <xdr:rowOff>0</xdr:rowOff>
        </xdr:from>
        <xdr:to>
          <xdr:col>82</xdr:col>
          <xdr:colOff>123825</xdr:colOff>
          <xdr:row>89</xdr:row>
          <xdr:rowOff>28574</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8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90</xdr:row>
          <xdr:rowOff>0</xdr:rowOff>
        </xdr:from>
        <xdr:to>
          <xdr:col>82</xdr:col>
          <xdr:colOff>123825</xdr:colOff>
          <xdr:row>91</xdr:row>
          <xdr:rowOff>28574</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8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92</xdr:row>
          <xdr:rowOff>0</xdr:rowOff>
        </xdr:from>
        <xdr:to>
          <xdr:col>72</xdr:col>
          <xdr:colOff>123825</xdr:colOff>
          <xdr:row>93</xdr:row>
          <xdr:rowOff>28574</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8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95</xdr:row>
          <xdr:rowOff>276225</xdr:rowOff>
        </xdr:from>
        <xdr:to>
          <xdr:col>61</xdr:col>
          <xdr:colOff>104775</xdr:colOff>
          <xdr:row>97</xdr:row>
          <xdr:rowOff>9524</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8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98</xdr:row>
          <xdr:rowOff>9525</xdr:rowOff>
        </xdr:from>
        <xdr:to>
          <xdr:col>61</xdr:col>
          <xdr:colOff>104775</xdr:colOff>
          <xdr:row>99</xdr:row>
          <xdr:rowOff>28574</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8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98</xdr:row>
          <xdr:rowOff>257175</xdr:rowOff>
        </xdr:from>
        <xdr:to>
          <xdr:col>61</xdr:col>
          <xdr:colOff>104775</xdr:colOff>
          <xdr:row>100</xdr:row>
          <xdr:rowOff>9525</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8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100</xdr:row>
          <xdr:rowOff>257175</xdr:rowOff>
        </xdr:from>
        <xdr:to>
          <xdr:col>61</xdr:col>
          <xdr:colOff>104775</xdr:colOff>
          <xdr:row>102</xdr:row>
          <xdr:rowOff>9525</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8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101</xdr:row>
          <xdr:rowOff>257175</xdr:rowOff>
        </xdr:from>
        <xdr:to>
          <xdr:col>61</xdr:col>
          <xdr:colOff>104775</xdr:colOff>
          <xdr:row>103</xdr:row>
          <xdr:rowOff>9525</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8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104</xdr:row>
          <xdr:rowOff>0</xdr:rowOff>
        </xdr:from>
        <xdr:to>
          <xdr:col>61</xdr:col>
          <xdr:colOff>104775</xdr:colOff>
          <xdr:row>105</xdr:row>
          <xdr:rowOff>28574</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8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105</xdr:row>
          <xdr:rowOff>0</xdr:rowOff>
        </xdr:from>
        <xdr:to>
          <xdr:col>61</xdr:col>
          <xdr:colOff>104775</xdr:colOff>
          <xdr:row>106</xdr:row>
          <xdr:rowOff>28576</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8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106</xdr:row>
          <xdr:rowOff>0</xdr:rowOff>
        </xdr:from>
        <xdr:to>
          <xdr:col>61</xdr:col>
          <xdr:colOff>104775</xdr:colOff>
          <xdr:row>107</xdr:row>
          <xdr:rowOff>28574</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8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41</xdr:row>
          <xdr:rowOff>47625</xdr:rowOff>
        </xdr:from>
        <xdr:to>
          <xdr:col>73</xdr:col>
          <xdr:colOff>85725</xdr:colOff>
          <xdr:row>41</xdr:row>
          <xdr:rowOff>295275</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8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43</xdr:row>
          <xdr:rowOff>28575</xdr:rowOff>
        </xdr:from>
        <xdr:to>
          <xdr:col>73</xdr:col>
          <xdr:colOff>85725</xdr:colOff>
          <xdr:row>43</xdr:row>
          <xdr:rowOff>276225</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8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43</xdr:row>
          <xdr:rowOff>47625</xdr:rowOff>
        </xdr:from>
        <xdr:to>
          <xdr:col>79</xdr:col>
          <xdr:colOff>85725</xdr:colOff>
          <xdr:row>43</xdr:row>
          <xdr:rowOff>295275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8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41</xdr:row>
          <xdr:rowOff>47625</xdr:rowOff>
        </xdr:from>
        <xdr:to>
          <xdr:col>79</xdr:col>
          <xdr:colOff>85725</xdr:colOff>
          <xdr:row>41</xdr:row>
          <xdr:rowOff>295275</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8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78051</xdr:colOff>
      <xdr:row>52</xdr:row>
      <xdr:rowOff>11906</xdr:rowOff>
    </xdr:from>
    <xdr:to>
      <xdr:col>90</xdr:col>
      <xdr:colOff>1</xdr:colOff>
      <xdr:row>58</xdr:row>
      <xdr:rowOff>0</xdr:rowOff>
    </xdr:to>
    <xdr:sp macro="" textlink="">
      <xdr:nvSpPr>
        <xdr:cNvPr id="5" name="AutoShape 4">
          <a:extLst>
            <a:ext uri="{FF2B5EF4-FFF2-40B4-BE49-F238E27FC236}">
              <a16:creationId xmlns:a16="http://schemas.microsoft.com/office/drawing/2014/main" id="{00000000-0008-0000-0800-000005000000}"/>
            </a:ext>
          </a:extLst>
        </xdr:cNvPr>
        <xdr:cNvSpPr>
          <a:spLocks noChangeArrowheads="1"/>
        </xdr:cNvSpPr>
      </xdr:nvSpPr>
      <xdr:spPr bwMode="auto">
        <a:xfrm>
          <a:off x="7240851" y="12603956"/>
          <a:ext cx="5865550" cy="1473994"/>
        </a:xfrm>
        <a:prstGeom prst="bracketPair">
          <a:avLst>
            <a:gd name="adj" fmla="val 87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71</xdr:col>
          <xdr:colOff>85725</xdr:colOff>
          <xdr:row>42</xdr:row>
          <xdr:rowOff>47625</xdr:rowOff>
        </xdr:from>
        <xdr:to>
          <xdr:col>73</xdr:col>
          <xdr:colOff>85725</xdr:colOff>
          <xdr:row>42</xdr:row>
          <xdr:rowOff>295275</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8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42</xdr:row>
          <xdr:rowOff>47625</xdr:rowOff>
        </xdr:from>
        <xdr:to>
          <xdr:col>79</xdr:col>
          <xdr:colOff>85725</xdr:colOff>
          <xdr:row>42</xdr:row>
          <xdr:rowOff>295275</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8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59</xdr:row>
          <xdr:rowOff>276225</xdr:rowOff>
        </xdr:from>
        <xdr:to>
          <xdr:col>19</xdr:col>
          <xdr:colOff>85725</xdr:colOff>
          <xdr:row>61</xdr:row>
          <xdr:rowOff>9524</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8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60</xdr:row>
          <xdr:rowOff>257175</xdr:rowOff>
        </xdr:from>
        <xdr:to>
          <xdr:col>19</xdr:col>
          <xdr:colOff>85725</xdr:colOff>
          <xdr:row>62</xdr:row>
          <xdr:rowOff>9525</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8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69</xdr:row>
          <xdr:rowOff>361950</xdr:rowOff>
        </xdr:from>
        <xdr:to>
          <xdr:col>26</xdr:col>
          <xdr:colOff>76200</xdr:colOff>
          <xdr:row>70</xdr:row>
          <xdr:rowOff>261937</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8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70</xdr:row>
          <xdr:rowOff>257175</xdr:rowOff>
        </xdr:from>
        <xdr:to>
          <xdr:col>26</xdr:col>
          <xdr:colOff>85725</xdr:colOff>
          <xdr:row>72</xdr:row>
          <xdr:rowOff>9525</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8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71</xdr:row>
          <xdr:rowOff>0</xdr:rowOff>
        </xdr:from>
        <xdr:to>
          <xdr:col>33</xdr:col>
          <xdr:colOff>133350</xdr:colOff>
          <xdr:row>72</xdr:row>
          <xdr:rowOff>28576</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8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61</xdr:row>
          <xdr:rowOff>228600</xdr:rowOff>
        </xdr:from>
        <xdr:to>
          <xdr:col>19</xdr:col>
          <xdr:colOff>85725</xdr:colOff>
          <xdr:row>62</xdr:row>
          <xdr:rowOff>238126</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8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66</xdr:row>
          <xdr:rowOff>0</xdr:rowOff>
        </xdr:from>
        <xdr:to>
          <xdr:col>18</xdr:col>
          <xdr:colOff>28575</xdr:colOff>
          <xdr:row>67</xdr:row>
          <xdr:rowOff>9524</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8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59</xdr:row>
          <xdr:rowOff>276225</xdr:rowOff>
        </xdr:from>
        <xdr:to>
          <xdr:col>68</xdr:col>
          <xdr:colOff>85725</xdr:colOff>
          <xdr:row>61</xdr:row>
          <xdr:rowOff>9524</xdr:rowOff>
        </xdr:to>
        <xdr:sp macro="" textlink="">
          <xdr:nvSpPr>
            <xdr:cNvPr id="19536" name="Check Box 80" hidden="1">
              <a:extLst>
                <a:ext uri="{63B3BB69-23CF-44E3-9099-C40C66FF867C}">
                  <a14:compatExt spid="_x0000_s19536"/>
                </a:ext>
                <a:ext uri="{FF2B5EF4-FFF2-40B4-BE49-F238E27FC236}">
                  <a16:creationId xmlns:a16="http://schemas.microsoft.com/office/drawing/2014/main" id="{00000000-0008-0000-08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60</xdr:row>
          <xdr:rowOff>257175</xdr:rowOff>
        </xdr:from>
        <xdr:to>
          <xdr:col>68</xdr:col>
          <xdr:colOff>85725</xdr:colOff>
          <xdr:row>62</xdr:row>
          <xdr:rowOff>9525</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8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59</xdr:row>
          <xdr:rowOff>276225</xdr:rowOff>
        </xdr:from>
        <xdr:to>
          <xdr:col>68</xdr:col>
          <xdr:colOff>85725</xdr:colOff>
          <xdr:row>61</xdr:row>
          <xdr:rowOff>9524</xdr:rowOff>
        </xdr:to>
        <xdr:sp macro="" textlink="">
          <xdr:nvSpPr>
            <xdr:cNvPr id="19538" name="Check Box 82" hidden="1">
              <a:extLst>
                <a:ext uri="{63B3BB69-23CF-44E3-9099-C40C66FF867C}">
                  <a14:compatExt spid="_x0000_s19538"/>
                </a:ext>
                <a:ext uri="{FF2B5EF4-FFF2-40B4-BE49-F238E27FC236}">
                  <a16:creationId xmlns:a16="http://schemas.microsoft.com/office/drawing/2014/main" id="{00000000-0008-0000-08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60</xdr:row>
          <xdr:rowOff>257175</xdr:rowOff>
        </xdr:from>
        <xdr:to>
          <xdr:col>68</xdr:col>
          <xdr:colOff>85725</xdr:colOff>
          <xdr:row>62</xdr:row>
          <xdr:rowOff>9525</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8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69</xdr:row>
          <xdr:rowOff>361950</xdr:rowOff>
        </xdr:from>
        <xdr:to>
          <xdr:col>75</xdr:col>
          <xdr:colOff>76200</xdr:colOff>
          <xdr:row>70</xdr:row>
          <xdr:rowOff>261937</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8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70</xdr:row>
          <xdr:rowOff>257175</xdr:rowOff>
        </xdr:from>
        <xdr:to>
          <xdr:col>75</xdr:col>
          <xdr:colOff>85725</xdr:colOff>
          <xdr:row>72</xdr:row>
          <xdr:rowOff>9525</xdr:rowOff>
        </xdr:to>
        <xdr:sp macro="" textlink="">
          <xdr:nvSpPr>
            <xdr:cNvPr id="19541" name="Check Box 85" hidden="1">
              <a:extLst>
                <a:ext uri="{63B3BB69-23CF-44E3-9099-C40C66FF867C}">
                  <a14:compatExt spid="_x0000_s19541"/>
                </a:ext>
                <a:ext uri="{FF2B5EF4-FFF2-40B4-BE49-F238E27FC236}">
                  <a16:creationId xmlns:a16="http://schemas.microsoft.com/office/drawing/2014/main" id="{00000000-0008-0000-08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69</xdr:row>
          <xdr:rowOff>361950</xdr:rowOff>
        </xdr:from>
        <xdr:to>
          <xdr:col>82</xdr:col>
          <xdr:colOff>85725</xdr:colOff>
          <xdr:row>70</xdr:row>
          <xdr:rowOff>261937</xdr:rowOff>
        </xdr:to>
        <xdr:sp macro="" textlink="">
          <xdr:nvSpPr>
            <xdr:cNvPr id="19542" name="Check Box 86" hidden="1">
              <a:extLst>
                <a:ext uri="{63B3BB69-23CF-44E3-9099-C40C66FF867C}">
                  <a14:compatExt spid="_x0000_s19542"/>
                </a:ext>
                <a:ext uri="{FF2B5EF4-FFF2-40B4-BE49-F238E27FC236}">
                  <a16:creationId xmlns:a16="http://schemas.microsoft.com/office/drawing/2014/main" id="{00000000-0008-0000-08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71</xdr:row>
          <xdr:rowOff>0</xdr:rowOff>
        </xdr:from>
        <xdr:to>
          <xdr:col>82</xdr:col>
          <xdr:colOff>95250</xdr:colOff>
          <xdr:row>72</xdr:row>
          <xdr:rowOff>28576</xdr:rowOff>
        </xdr:to>
        <xdr:sp macro="" textlink="">
          <xdr:nvSpPr>
            <xdr:cNvPr id="19543" name="Check Box 87" hidden="1">
              <a:extLst>
                <a:ext uri="{63B3BB69-23CF-44E3-9099-C40C66FF867C}">
                  <a14:compatExt spid="_x0000_s19543"/>
                </a:ext>
                <a:ext uri="{FF2B5EF4-FFF2-40B4-BE49-F238E27FC236}">
                  <a16:creationId xmlns:a16="http://schemas.microsoft.com/office/drawing/2014/main" id="{00000000-0008-0000-08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69</xdr:row>
          <xdr:rowOff>361950</xdr:rowOff>
        </xdr:from>
        <xdr:to>
          <xdr:col>75</xdr:col>
          <xdr:colOff>76200</xdr:colOff>
          <xdr:row>70</xdr:row>
          <xdr:rowOff>261937</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8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70</xdr:row>
          <xdr:rowOff>257175</xdr:rowOff>
        </xdr:from>
        <xdr:to>
          <xdr:col>75</xdr:col>
          <xdr:colOff>85725</xdr:colOff>
          <xdr:row>72</xdr:row>
          <xdr:rowOff>9525</xdr:rowOff>
        </xdr:to>
        <xdr:sp macro="" textlink="">
          <xdr:nvSpPr>
            <xdr:cNvPr id="19545" name="Check Box 89" hidden="1">
              <a:extLst>
                <a:ext uri="{63B3BB69-23CF-44E3-9099-C40C66FF867C}">
                  <a14:compatExt spid="_x0000_s19545"/>
                </a:ext>
                <a:ext uri="{FF2B5EF4-FFF2-40B4-BE49-F238E27FC236}">
                  <a16:creationId xmlns:a16="http://schemas.microsoft.com/office/drawing/2014/main" id="{00000000-0008-0000-08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69</xdr:row>
          <xdr:rowOff>361950</xdr:rowOff>
        </xdr:from>
        <xdr:to>
          <xdr:col>82</xdr:col>
          <xdr:colOff>85725</xdr:colOff>
          <xdr:row>70</xdr:row>
          <xdr:rowOff>261937</xdr:rowOff>
        </xdr:to>
        <xdr:sp macro="" textlink="">
          <xdr:nvSpPr>
            <xdr:cNvPr id="19546" name="Check Box 90" hidden="1">
              <a:extLst>
                <a:ext uri="{63B3BB69-23CF-44E3-9099-C40C66FF867C}">
                  <a14:compatExt spid="_x0000_s19546"/>
                </a:ext>
                <a:ext uri="{FF2B5EF4-FFF2-40B4-BE49-F238E27FC236}">
                  <a16:creationId xmlns:a16="http://schemas.microsoft.com/office/drawing/2014/main" id="{00000000-0008-0000-08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71</xdr:row>
          <xdr:rowOff>0</xdr:rowOff>
        </xdr:from>
        <xdr:to>
          <xdr:col>82</xdr:col>
          <xdr:colOff>95250</xdr:colOff>
          <xdr:row>72</xdr:row>
          <xdr:rowOff>28576</xdr:rowOff>
        </xdr:to>
        <xdr:sp macro="" textlink="">
          <xdr:nvSpPr>
            <xdr:cNvPr id="19547" name="Check Box 91" hidden="1">
              <a:extLst>
                <a:ext uri="{63B3BB69-23CF-44E3-9099-C40C66FF867C}">
                  <a14:compatExt spid="_x0000_s19547"/>
                </a:ext>
                <a:ext uri="{FF2B5EF4-FFF2-40B4-BE49-F238E27FC236}">
                  <a16:creationId xmlns:a16="http://schemas.microsoft.com/office/drawing/2014/main" id="{00000000-0008-0000-08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71</xdr:row>
          <xdr:rowOff>247650</xdr:rowOff>
        </xdr:from>
        <xdr:to>
          <xdr:col>75</xdr:col>
          <xdr:colOff>85725</xdr:colOff>
          <xdr:row>73</xdr:row>
          <xdr:rowOff>28575</xdr:rowOff>
        </xdr:to>
        <xdr:sp macro="" textlink="">
          <xdr:nvSpPr>
            <xdr:cNvPr id="19548" name="Check Box 92" hidden="1">
              <a:extLst>
                <a:ext uri="{63B3BB69-23CF-44E3-9099-C40C66FF867C}">
                  <a14:compatExt spid="_x0000_s19548"/>
                </a:ext>
                <a:ext uri="{FF2B5EF4-FFF2-40B4-BE49-F238E27FC236}">
                  <a16:creationId xmlns:a16="http://schemas.microsoft.com/office/drawing/2014/main" id="{00000000-0008-0000-08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72</xdr:row>
          <xdr:rowOff>0</xdr:rowOff>
        </xdr:from>
        <xdr:to>
          <xdr:col>82</xdr:col>
          <xdr:colOff>95250</xdr:colOff>
          <xdr:row>73</xdr:row>
          <xdr:rowOff>28574</xdr:rowOff>
        </xdr:to>
        <xdr:sp macro="" textlink="">
          <xdr:nvSpPr>
            <xdr:cNvPr id="19549" name="Check Box 93" hidden="1">
              <a:extLst>
                <a:ext uri="{63B3BB69-23CF-44E3-9099-C40C66FF867C}">
                  <a14:compatExt spid="_x0000_s19549"/>
                </a:ext>
                <a:ext uri="{FF2B5EF4-FFF2-40B4-BE49-F238E27FC236}">
                  <a16:creationId xmlns:a16="http://schemas.microsoft.com/office/drawing/2014/main" id="{00000000-0008-0000-08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67</xdr:row>
          <xdr:rowOff>0</xdr:rowOff>
        </xdr:from>
        <xdr:to>
          <xdr:col>18</xdr:col>
          <xdr:colOff>28575</xdr:colOff>
          <xdr:row>68</xdr:row>
          <xdr:rowOff>9526</xdr:rowOff>
        </xdr:to>
        <xdr:sp macro="" textlink="">
          <xdr:nvSpPr>
            <xdr:cNvPr id="19550" name="Check Box 94" hidden="1">
              <a:extLst>
                <a:ext uri="{63B3BB69-23CF-44E3-9099-C40C66FF867C}">
                  <a14:compatExt spid="_x0000_s19550"/>
                </a:ext>
                <a:ext uri="{FF2B5EF4-FFF2-40B4-BE49-F238E27FC236}">
                  <a16:creationId xmlns:a16="http://schemas.microsoft.com/office/drawing/2014/main" id="{00000000-0008-0000-08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66</xdr:row>
          <xdr:rowOff>0</xdr:rowOff>
        </xdr:from>
        <xdr:to>
          <xdr:col>67</xdr:col>
          <xdr:colOff>28575</xdr:colOff>
          <xdr:row>67</xdr:row>
          <xdr:rowOff>9524</xdr:rowOff>
        </xdr:to>
        <xdr:sp macro="" textlink="">
          <xdr:nvSpPr>
            <xdr:cNvPr id="19551" name="Check Box 95" hidden="1">
              <a:extLst>
                <a:ext uri="{63B3BB69-23CF-44E3-9099-C40C66FF867C}">
                  <a14:compatExt spid="_x0000_s19551"/>
                </a:ext>
                <a:ext uri="{FF2B5EF4-FFF2-40B4-BE49-F238E27FC236}">
                  <a16:creationId xmlns:a16="http://schemas.microsoft.com/office/drawing/2014/main" id="{00000000-0008-0000-08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67</xdr:row>
          <xdr:rowOff>0</xdr:rowOff>
        </xdr:from>
        <xdr:to>
          <xdr:col>67</xdr:col>
          <xdr:colOff>28575</xdr:colOff>
          <xdr:row>68</xdr:row>
          <xdr:rowOff>9526</xdr:rowOff>
        </xdr:to>
        <xdr:sp macro="" textlink="">
          <xdr:nvSpPr>
            <xdr:cNvPr id="19552" name="Check Box 96" hidden="1">
              <a:extLst>
                <a:ext uri="{63B3BB69-23CF-44E3-9099-C40C66FF867C}">
                  <a14:compatExt spid="_x0000_s19552"/>
                </a:ext>
                <a:ext uri="{FF2B5EF4-FFF2-40B4-BE49-F238E27FC236}">
                  <a16:creationId xmlns:a16="http://schemas.microsoft.com/office/drawing/2014/main" id="{00000000-0008-0000-08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130970</xdr:colOff>
      <xdr:row>36</xdr:row>
      <xdr:rowOff>119061</xdr:rowOff>
    </xdr:from>
    <xdr:to>
      <xdr:col>42</xdr:col>
      <xdr:colOff>130969</xdr:colOff>
      <xdr:row>39</xdr:row>
      <xdr:rowOff>47624</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283370" y="8986836"/>
          <a:ext cx="6248399" cy="44291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119062</xdr:colOff>
      <xdr:row>36</xdr:row>
      <xdr:rowOff>59532</xdr:rowOff>
    </xdr:from>
    <xdr:to>
      <xdr:col>43</xdr:col>
      <xdr:colOff>119062</xdr:colOff>
      <xdr:row>39</xdr:row>
      <xdr:rowOff>95251</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a:spLocks noChangeArrowheads="1"/>
        </xdr:cNvSpPr>
      </xdr:nvSpPr>
      <xdr:spPr bwMode="auto">
        <a:xfrm>
          <a:off x="5300662" y="8927307"/>
          <a:ext cx="1371600" cy="550069"/>
        </a:xfrm>
        <a:prstGeom prst="rect">
          <a:avLst/>
        </a:prstGeom>
        <a:solidFill>
          <a:schemeClr val="tx1">
            <a:lumMod val="65000"/>
            <a:lumOff val="35000"/>
          </a:schemeClr>
        </a:solidFill>
        <a:ln w="9525">
          <a:solidFill>
            <a:srgbClr val="000000"/>
          </a:solidFill>
          <a:miter lim="800000"/>
          <a:headEnd/>
          <a:tailEnd/>
        </a:ln>
      </xdr:spPr>
      <xdr:txBody>
        <a:bodyPr rot="0" vert="horz" wrap="square" lIns="91440" tIns="45720" rIns="91440" bIns="45720" anchor="t" anchorCtr="0" upright="1">
          <a:noAutofit/>
        </a:bodyPr>
        <a:lstStyle/>
        <a:p>
          <a:pPr algn="just"/>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移行特例を適用する場合は別途、□にレ印を記入すること。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0</xdr:col>
      <xdr:colOff>119062</xdr:colOff>
      <xdr:row>108</xdr:row>
      <xdr:rowOff>2380</xdr:rowOff>
    </xdr:from>
    <xdr:to>
      <xdr:col>42</xdr:col>
      <xdr:colOff>23811</xdr:colOff>
      <xdr:row>110</xdr:row>
      <xdr:rowOff>47623</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119062" y="27624880"/>
          <a:ext cx="6305549" cy="106441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104775</xdr:colOff>
          <xdr:row>109</xdr:row>
          <xdr:rowOff>47625</xdr:rowOff>
        </xdr:from>
        <xdr:to>
          <xdr:col>4</xdr:col>
          <xdr:colOff>28575</xdr:colOff>
          <xdr:row>109</xdr:row>
          <xdr:rowOff>285750</xdr:rowOff>
        </xdr:to>
        <xdr:sp macro="" textlink="">
          <xdr:nvSpPr>
            <xdr:cNvPr id="19554" name="Check Box 98" hidden="1">
              <a:extLst>
                <a:ext uri="{63B3BB69-23CF-44E3-9099-C40C66FF867C}">
                  <a14:compatExt spid="_x0000_s19554"/>
                </a:ext>
                <a:ext uri="{FF2B5EF4-FFF2-40B4-BE49-F238E27FC236}">
                  <a16:creationId xmlns:a16="http://schemas.microsoft.com/office/drawing/2014/main" id="{00000000-0008-0000-08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119062</xdr:colOff>
      <xdr:row>107</xdr:row>
      <xdr:rowOff>47625</xdr:rowOff>
    </xdr:from>
    <xdr:to>
      <xdr:col>43</xdr:col>
      <xdr:colOff>130969</xdr:colOff>
      <xdr:row>110</xdr:row>
      <xdr:rowOff>142876</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a:spLocks noChangeArrowheads="1"/>
        </xdr:cNvSpPr>
      </xdr:nvSpPr>
      <xdr:spPr bwMode="auto">
        <a:xfrm>
          <a:off x="4843462" y="27451050"/>
          <a:ext cx="1840707" cy="1333501"/>
        </a:xfrm>
        <a:prstGeom prst="rect">
          <a:avLst/>
        </a:prstGeom>
        <a:solidFill>
          <a:srgbClr val="FFFF00"/>
        </a:solidFill>
        <a:ln w="9525">
          <a:solidFill>
            <a:srgbClr val="000000"/>
          </a:solidFill>
          <a:miter lim="800000"/>
          <a:headEnd/>
          <a:tailEnd/>
        </a:ln>
      </xdr:spPr>
      <xdr:txBody>
        <a:bodyPr rot="0" vert="horz" wrap="square" lIns="91440" tIns="45720" rIns="91440" bIns="45720" anchor="ctr" anchorCtr="0" upright="1">
          <a:noAutofit/>
        </a:bodyPr>
        <a:lstStyle/>
        <a:p>
          <a:pPr algn="just"/>
          <a:r>
            <a:rPr lang="ja-JP" altLang="en-US" sz="900" kern="100">
              <a:effectLst/>
              <a:latin typeface="ＭＳ 明朝" panose="02020609040205080304" pitchFamily="17" charset="-128"/>
              <a:ea typeface="ＭＳ 明朝" panose="02020609040205080304" pitchFamily="17" charset="-128"/>
              <a:cs typeface="Times New Roman" panose="02020603050405020304" pitchFamily="18" charset="0"/>
            </a:rPr>
            <a:t>所轄庁から幼稚園認可を受けている（又は変更を届出ている）内容と相違ないか確認し</a:t>
          </a: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、□にレ印を記入すること。</a:t>
          </a:r>
          <a:endParaRPr lang="en-US" alt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altLang="ja-JP" sz="9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900" kern="100">
              <a:effectLst/>
              <a:latin typeface="ＭＳ 明朝" panose="02020609040205080304" pitchFamily="17" charset="-128"/>
              <a:ea typeface="ＭＳ 明朝" panose="02020609040205080304" pitchFamily="17" charset="-128"/>
              <a:cs typeface="Times New Roman" panose="02020603050405020304" pitchFamily="18" charset="0"/>
            </a:rPr>
            <a:t>　認可の範囲を超えて（認可されていない内容を）認定申請に含めることはできません。</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66</xdr:col>
          <xdr:colOff>85725</xdr:colOff>
          <xdr:row>59</xdr:row>
          <xdr:rowOff>276225</xdr:rowOff>
        </xdr:from>
        <xdr:to>
          <xdr:col>68</xdr:col>
          <xdr:colOff>85725</xdr:colOff>
          <xdr:row>61</xdr:row>
          <xdr:rowOff>9524</xdr:rowOff>
        </xdr:to>
        <xdr:sp macro="" textlink="">
          <xdr:nvSpPr>
            <xdr:cNvPr id="19555" name="Check Box 99" hidden="1">
              <a:extLst>
                <a:ext uri="{63B3BB69-23CF-44E3-9099-C40C66FF867C}">
                  <a14:compatExt spid="_x0000_s19555"/>
                </a:ext>
                <a:ext uri="{FF2B5EF4-FFF2-40B4-BE49-F238E27FC236}">
                  <a16:creationId xmlns:a16="http://schemas.microsoft.com/office/drawing/2014/main" id="{00000000-0008-0000-08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60</xdr:row>
          <xdr:rowOff>257175</xdr:rowOff>
        </xdr:from>
        <xdr:to>
          <xdr:col>68</xdr:col>
          <xdr:colOff>85725</xdr:colOff>
          <xdr:row>62</xdr:row>
          <xdr:rowOff>9525</xdr:rowOff>
        </xdr:to>
        <xdr:sp macro="" textlink="">
          <xdr:nvSpPr>
            <xdr:cNvPr id="19556" name="Check Box 100" hidden="1">
              <a:extLst>
                <a:ext uri="{63B3BB69-23CF-44E3-9099-C40C66FF867C}">
                  <a14:compatExt spid="_x0000_s19556"/>
                </a:ext>
                <a:ext uri="{FF2B5EF4-FFF2-40B4-BE49-F238E27FC236}">
                  <a16:creationId xmlns:a16="http://schemas.microsoft.com/office/drawing/2014/main" id="{00000000-0008-0000-08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59</xdr:row>
          <xdr:rowOff>276225</xdr:rowOff>
        </xdr:from>
        <xdr:to>
          <xdr:col>68</xdr:col>
          <xdr:colOff>85725</xdr:colOff>
          <xdr:row>61</xdr:row>
          <xdr:rowOff>9524</xdr:rowOff>
        </xdr:to>
        <xdr:sp macro="" textlink="">
          <xdr:nvSpPr>
            <xdr:cNvPr id="19557" name="Check Box 101" hidden="1">
              <a:extLst>
                <a:ext uri="{63B3BB69-23CF-44E3-9099-C40C66FF867C}">
                  <a14:compatExt spid="_x0000_s19557"/>
                </a:ext>
                <a:ext uri="{FF2B5EF4-FFF2-40B4-BE49-F238E27FC236}">
                  <a16:creationId xmlns:a16="http://schemas.microsoft.com/office/drawing/2014/main" id="{00000000-0008-0000-08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60</xdr:row>
          <xdr:rowOff>257175</xdr:rowOff>
        </xdr:from>
        <xdr:to>
          <xdr:col>68</xdr:col>
          <xdr:colOff>85725</xdr:colOff>
          <xdr:row>62</xdr:row>
          <xdr:rowOff>9525</xdr:rowOff>
        </xdr:to>
        <xdr:sp macro="" textlink="">
          <xdr:nvSpPr>
            <xdr:cNvPr id="19558" name="Check Box 102" hidden="1">
              <a:extLst>
                <a:ext uri="{63B3BB69-23CF-44E3-9099-C40C66FF867C}">
                  <a14:compatExt spid="_x0000_s19558"/>
                </a:ext>
                <a:ext uri="{FF2B5EF4-FFF2-40B4-BE49-F238E27FC236}">
                  <a16:creationId xmlns:a16="http://schemas.microsoft.com/office/drawing/2014/main" id="{00000000-0008-0000-0800-00006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61</xdr:row>
          <xdr:rowOff>228600</xdr:rowOff>
        </xdr:from>
        <xdr:to>
          <xdr:col>68</xdr:col>
          <xdr:colOff>85725</xdr:colOff>
          <xdr:row>62</xdr:row>
          <xdr:rowOff>238126</xdr:rowOff>
        </xdr:to>
        <xdr:sp macro="" textlink="">
          <xdr:nvSpPr>
            <xdr:cNvPr id="19559" name="Check Box 103" hidden="1">
              <a:extLst>
                <a:ext uri="{63B3BB69-23CF-44E3-9099-C40C66FF867C}">
                  <a14:compatExt spid="_x0000_s19559"/>
                </a:ext>
                <a:ext uri="{FF2B5EF4-FFF2-40B4-BE49-F238E27FC236}">
                  <a16:creationId xmlns:a16="http://schemas.microsoft.com/office/drawing/2014/main" id="{00000000-0008-0000-0800-00006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69</xdr:row>
          <xdr:rowOff>371475</xdr:rowOff>
        </xdr:from>
        <xdr:to>
          <xdr:col>33</xdr:col>
          <xdr:colOff>142875</xdr:colOff>
          <xdr:row>71</xdr:row>
          <xdr:rowOff>9524</xdr:rowOff>
        </xdr:to>
        <xdr:sp macro="" textlink="">
          <xdr:nvSpPr>
            <xdr:cNvPr id="19560" name="Check Box 104" hidden="1">
              <a:extLst>
                <a:ext uri="{63B3BB69-23CF-44E3-9099-C40C66FF867C}">
                  <a14:compatExt spid="_x0000_s19560"/>
                </a:ext>
                <a:ext uri="{FF2B5EF4-FFF2-40B4-BE49-F238E27FC236}">
                  <a16:creationId xmlns:a16="http://schemas.microsoft.com/office/drawing/2014/main" id="{00000000-0008-0000-0800-00006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69</xdr:row>
          <xdr:rowOff>361950</xdr:rowOff>
        </xdr:from>
        <xdr:to>
          <xdr:col>75</xdr:col>
          <xdr:colOff>76200</xdr:colOff>
          <xdr:row>70</xdr:row>
          <xdr:rowOff>261937</xdr:rowOff>
        </xdr:to>
        <xdr:sp macro="" textlink="">
          <xdr:nvSpPr>
            <xdr:cNvPr id="19561" name="Check Box 105" hidden="1">
              <a:extLst>
                <a:ext uri="{63B3BB69-23CF-44E3-9099-C40C66FF867C}">
                  <a14:compatExt spid="_x0000_s19561"/>
                </a:ext>
                <a:ext uri="{FF2B5EF4-FFF2-40B4-BE49-F238E27FC236}">
                  <a16:creationId xmlns:a16="http://schemas.microsoft.com/office/drawing/2014/main" id="{00000000-0008-0000-0800-00006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70</xdr:row>
          <xdr:rowOff>257175</xdr:rowOff>
        </xdr:from>
        <xdr:to>
          <xdr:col>75</xdr:col>
          <xdr:colOff>85725</xdr:colOff>
          <xdr:row>72</xdr:row>
          <xdr:rowOff>9525</xdr:rowOff>
        </xdr:to>
        <xdr:sp macro="" textlink="">
          <xdr:nvSpPr>
            <xdr:cNvPr id="19562" name="Check Box 106" hidden="1">
              <a:extLst>
                <a:ext uri="{63B3BB69-23CF-44E3-9099-C40C66FF867C}">
                  <a14:compatExt spid="_x0000_s19562"/>
                </a:ext>
                <a:ext uri="{FF2B5EF4-FFF2-40B4-BE49-F238E27FC236}">
                  <a16:creationId xmlns:a16="http://schemas.microsoft.com/office/drawing/2014/main" id="{00000000-0008-0000-08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69</xdr:row>
          <xdr:rowOff>361950</xdr:rowOff>
        </xdr:from>
        <xdr:to>
          <xdr:col>75</xdr:col>
          <xdr:colOff>76200</xdr:colOff>
          <xdr:row>70</xdr:row>
          <xdr:rowOff>261937</xdr:rowOff>
        </xdr:to>
        <xdr:sp macro="" textlink="">
          <xdr:nvSpPr>
            <xdr:cNvPr id="19563" name="Check Box 107" hidden="1">
              <a:extLst>
                <a:ext uri="{63B3BB69-23CF-44E3-9099-C40C66FF867C}">
                  <a14:compatExt spid="_x0000_s19563"/>
                </a:ext>
                <a:ext uri="{FF2B5EF4-FFF2-40B4-BE49-F238E27FC236}">
                  <a16:creationId xmlns:a16="http://schemas.microsoft.com/office/drawing/2014/main" id="{00000000-0008-0000-0800-00006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70</xdr:row>
          <xdr:rowOff>257175</xdr:rowOff>
        </xdr:from>
        <xdr:to>
          <xdr:col>75</xdr:col>
          <xdr:colOff>85725</xdr:colOff>
          <xdr:row>72</xdr:row>
          <xdr:rowOff>9525</xdr:rowOff>
        </xdr:to>
        <xdr:sp macro="" textlink="">
          <xdr:nvSpPr>
            <xdr:cNvPr id="19564" name="Check Box 108" hidden="1">
              <a:extLst>
                <a:ext uri="{63B3BB69-23CF-44E3-9099-C40C66FF867C}">
                  <a14:compatExt spid="_x0000_s19564"/>
                </a:ext>
                <a:ext uri="{FF2B5EF4-FFF2-40B4-BE49-F238E27FC236}">
                  <a16:creationId xmlns:a16="http://schemas.microsoft.com/office/drawing/2014/main" id="{00000000-0008-0000-0800-00006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190499</xdr:colOff>
      <xdr:row>56</xdr:row>
      <xdr:rowOff>71436</xdr:rowOff>
    </xdr:from>
    <xdr:to>
      <xdr:col>75</xdr:col>
      <xdr:colOff>83343</xdr:colOff>
      <xdr:row>61</xdr:row>
      <xdr:rowOff>47625</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7000874" y="13549311"/>
          <a:ext cx="4191000" cy="127397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土地・建物が貸借物件の場合は、契約期間を。</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土地・建物が所有権の場合は、所有（登記）した日を、</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それぞれ記載してください。</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また、建物の建築年月日により耐震基準が異なるので、必ずチェックを入れてください。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47</xdr:row>
          <xdr:rowOff>19050</xdr:rowOff>
        </xdr:from>
        <xdr:to>
          <xdr:col>12</xdr:col>
          <xdr:colOff>114300</xdr:colOff>
          <xdr:row>47</xdr:row>
          <xdr:rowOff>295275</xdr:rowOff>
        </xdr:to>
        <xdr:sp macro="" textlink="">
          <xdr:nvSpPr>
            <xdr:cNvPr id="19567" name="Check Box 111" hidden="1">
              <a:extLst>
                <a:ext uri="{63B3BB69-23CF-44E3-9099-C40C66FF867C}">
                  <a14:compatExt spid="_x0000_s19567"/>
                </a:ext>
                <a:ext uri="{FF2B5EF4-FFF2-40B4-BE49-F238E27FC236}">
                  <a16:creationId xmlns:a16="http://schemas.microsoft.com/office/drawing/2014/main" id="{00000000-0008-0000-0800-00006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178596</xdr:colOff>
      <xdr:row>15</xdr:row>
      <xdr:rowOff>133945</xdr:rowOff>
    </xdr:from>
    <xdr:to>
      <xdr:col>0</xdr:col>
      <xdr:colOff>476250</xdr:colOff>
      <xdr:row>16</xdr:row>
      <xdr:rowOff>104180</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178596" y="5344120"/>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178594</xdr:colOff>
      <xdr:row>16</xdr:row>
      <xdr:rowOff>163710</xdr:rowOff>
    </xdr:from>
    <xdr:to>
      <xdr:col>0</xdr:col>
      <xdr:colOff>476248</xdr:colOff>
      <xdr:row>17</xdr:row>
      <xdr:rowOff>133946</xdr:rowOff>
    </xdr:to>
    <xdr:sp macro="" textlink="">
      <xdr:nvSpPr>
        <xdr:cNvPr id="3" name="楕円 2">
          <a:extLst>
            <a:ext uri="{FF2B5EF4-FFF2-40B4-BE49-F238E27FC236}">
              <a16:creationId xmlns:a16="http://schemas.microsoft.com/office/drawing/2014/main" id="{00000000-0008-0000-0900-000003000000}"/>
            </a:ext>
          </a:extLst>
        </xdr:cNvPr>
        <xdr:cNvSpPr/>
      </xdr:nvSpPr>
      <xdr:spPr>
        <a:xfrm>
          <a:off x="178594" y="5716785"/>
          <a:ext cx="297654" cy="3131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193477</xdr:colOff>
      <xdr:row>17</xdr:row>
      <xdr:rowOff>178594</xdr:rowOff>
    </xdr:from>
    <xdr:to>
      <xdr:col>0</xdr:col>
      <xdr:colOff>491131</xdr:colOff>
      <xdr:row>18</xdr:row>
      <xdr:rowOff>148829</xdr:rowOff>
    </xdr:to>
    <xdr:sp macro="" textlink="">
      <xdr:nvSpPr>
        <xdr:cNvPr id="4" name="楕円 3">
          <a:extLst>
            <a:ext uri="{FF2B5EF4-FFF2-40B4-BE49-F238E27FC236}">
              <a16:creationId xmlns:a16="http://schemas.microsoft.com/office/drawing/2014/main" id="{00000000-0008-0000-0900-000004000000}"/>
            </a:ext>
          </a:extLst>
        </xdr:cNvPr>
        <xdr:cNvSpPr/>
      </xdr:nvSpPr>
      <xdr:spPr>
        <a:xfrm>
          <a:off x="193477" y="6074569"/>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0</xdr:colOff>
      <xdr:row>17</xdr:row>
      <xdr:rowOff>29765</xdr:rowOff>
    </xdr:from>
    <xdr:to>
      <xdr:col>23</xdr:col>
      <xdr:colOff>267888</xdr:colOff>
      <xdr:row>17</xdr:row>
      <xdr:rowOff>312539</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3306425" y="5925740"/>
          <a:ext cx="267888" cy="28277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2038946</xdr:colOff>
      <xdr:row>1</xdr:row>
      <xdr:rowOff>163710</xdr:rowOff>
    </xdr:from>
    <xdr:to>
      <xdr:col>24</xdr:col>
      <xdr:colOff>450957</xdr:colOff>
      <xdr:row>2</xdr:row>
      <xdr:rowOff>161195</xdr:rowOff>
    </xdr:to>
    <xdr:pic>
      <xdr:nvPicPr>
        <xdr:cNvPr id="6" name="図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tretch>
          <a:fillRect/>
        </a:stretch>
      </xdr:blipFill>
      <xdr:spPr>
        <a:xfrm>
          <a:off x="13106996" y="478035"/>
          <a:ext cx="1336186" cy="645185"/>
        </a:xfrm>
        <a:prstGeom prst="rect">
          <a:avLst/>
        </a:prstGeom>
      </xdr:spPr>
    </xdr:pic>
    <xdr:clientData/>
  </xdr:twoCellAnchor>
  <xdr:twoCellAnchor>
    <xdr:from>
      <xdr:col>22</xdr:col>
      <xdr:colOff>178594</xdr:colOff>
      <xdr:row>12</xdr:row>
      <xdr:rowOff>178594</xdr:rowOff>
    </xdr:from>
    <xdr:to>
      <xdr:col>22</xdr:col>
      <xdr:colOff>759024</xdr:colOff>
      <xdr:row>13</xdr:row>
      <xdr:rowOff>267891</xdr:rowOff>
    </xdr:to>
    <xdr:cxnSp macro="">
      <xdr:nvCxnSpPr>
        <xdr:cNvPr id="7" name="直線矢印コネクタ 6">
          <a:extLst>
            <a:ext uri="{FF2B5EF4-FFF2-40B4-BE49-F238E27FC236}">
              <a16:creationId xmlns:a16="http://schemas.microsoft.com/office/drawing/2014/main" id="{00000000-0008-0000-0900-000007000000}"/>
            </a:ext>
          </a:extLst>
        </xdr:cNvPr>
        <xdr:cNvCxnSpPr/>
      </xdr:nvCxnSpPr>
      <xdr:spPr>
        <a:xfrm flipH="1">
          <a:off x="11246644" y="4283869"/>
          <a:ext cx="580430" cy="4702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22</xdr:col>
      <xdr:colOff>125125</xdr:colOff>
      <xdr:row>31</xdr:row>
      <xdr:rowOff>148828</xdr:rowOff>
    </xdr:from>
    <xdr:to>
      <xdr:col>43</xdr:col>
      <xdr:colOff>44650</xdr:colOff>
      <xdr:row>68</xdr:row>
      <xdr:rowOff>163711</xdr:rowOff>
    </xdr:to>
    <xdr:pic>
      <xdr:nvPicPr>
        <xdr:cNvPr id="8" name="図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3175" y="14093428"/>
          <a:ext cx="10616100" cy="6406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610197</xdr:colOff>
      <xdr:row>31</xdr:row>
      <xdr:rowOff>133944</xdr:rowOff>
    </xdr:from>
    <xdr:to>
      <xdr:col>22</xdr:col>
      <xdr:colOff>74414</xdr:colOff>
      <xdr:row>69</xdr:row>
      <xdr:rowOff>1783</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610197" y="14108905"/>
          <a:ext cx="10551912" cy="6699050"/>
          <a:chOff x="669728" y="14257734"/>
          <a:chExt cx="10551912" cy="6691906"/>
        </a:xfrm>
      </xdr:grpSpPr>
      <xdr:pic>
        <xdr:nvPicPr>
          <xdr:cNvPr id="10" name="図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567" y="14257734"/>
            <a:ext cx="10521191" cy="669190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669728" y="17799844"/>
            <a:ext cx="10507264" cy="154781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6116834" y="18618398"/>
            <a:ext cx="5104806" cy="84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京都市内のみで運営しており、届出先が「市町村長」に該当する設置者・事業者様は御提出ください。</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173182</xdr:colOff>
      <xdr:row>13</xdr:row>
      <xdr:rowOff>288635</xdr:rowOff>
    </xdr:from>
    <xdr:to>
      <xdr:col>21</xdr:col>
      <xdr:colOff>418522</xdr:colOff>
      <xdr:row>13</xdr:row>
      <xdr:rowOff>692726</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11850832" y="11956760"/>
          <a:ext cx="931140" cy="40409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245790</xdr:colOff>
      <xdr:row>13</xdr:row>
      <xdr:rowOff>833887</xdr:rowOff>
    </xdr:from>
    <xdr:to>
      <xdr:col>21</xdr:col>
      <xdr:colOff>447386</xdr:colOff>
      <xdr:row>14</xdr:row>
      <xdr:rowOff>14431</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11923440" y="12502012"/>
          <a:ext cx="887396" cy="4378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231358</xdr:colOff>
      <xdr:row>14</xdr:row>
      <xdr:rowOff>137552</xdr:rowOff>
    </xdr:from>
    <xdr:to>
      <xdr:col>21</xdr:col>
      <xdr:colOff>447386</xdr:colOff>
      <xdr:row>14</xdr:row>
      <xdr:rowOff>591703</xdr:rowOff>
    </xdr:to>
    <xdr:sp macro="" textlink="">
      <xdr:nvSpPr>
        <xdr:cNvPr id="4" name="楕円 3">
          <a:extLst>
            <a:ext uri="{FF2B5EF4-FFF2-40B4-BE49-F238E27FC236}">
              <a16:creationId xmlns:a16="http://schemas.microsoft.com/office/drawing/2014/main" id="{00000000-0008-0000-0A00-000004000000}"/>
            </a:ext>
          </a:extLst>
        </xdr:cNvPr>
        <xdr:cNvSpPr/>
      </xdr:nvSpPr>
      <xdr:spPr>
        <a:xfrm>
          <a:off x="11909008" y="13062977"/>
          <a:ext cx="901828" cy="4541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kyoto.lg.jp/hagukumi/page/0000172718.html" TargetMode="External"/><Relationship Id="rId2" Type="http://schemas.openxmlformats.org/officeDocument/2006/relationships/hyperlink" Target="mailto:yohoshien2@city.kyoto.lg.jp" TargetMode="External"/><Relationship Id="rId1" Type="http://schemas.openxmlformats.org/officeDocument/2006/relationships/hyperlink" Target="https://www.city.kyoto.lg.jp/hagukumi/page/0000245413.html" TargetMode="External"/><Relationship Id="rId5" Type="http://schemas.openxmlformats.org/officeDocument/2006/relationships/printerSettings" Target="../printerSettings/printerSettings1.bin"/><Relationship Id="rId4" Type="http://schemas.openxmlformats.org/officeDocument/2006/relationships/hyperlink" Target="https://forms.gle/MWC9hwQgZfaMWFKe6"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kyoto.lg.jp/hagukumi/page/0000254434.html" TargetMode="External"/><Relationship Id="rId1" Type="http://schemas.openxmlformats.org/officeDocument/2006/relationships/hyperlink" Target="https://docs.google.com/document/d/1QTInBszmPwrnqi1OEoKbVnR_kzrcquHr/edit?usp=drive_link&amp;ouid=105927808756042652407&amp;rtpof=true&amp;sd=tru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wam.go.jp/kokodesearch/ANN010105E00.d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2" Type="http://schemas.openxmlformats.org/officeDocument/2006/relationships/drawing" Target="../drawings/drawing8.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wam.go.jp/kokodesearch/ANN010105E00.do"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447A0-BD04-465B-AA19-A4B7C288CB47}">
  <sheetPr>
    <tabColor theme="8" tint="0.59999389629810485"/>
  </sheetPr>
  <dimension ref="A1:Z57"/>
  <sheetViews>
    <sheetView showGridLines="0" view="pageBreakPreview" topLeftCell="A7" zoomScale="91" zoomScaleNormal="100" zoomScaleSheetLayoutView="100" workbookViewId="0">
      <selection activeCell="A34" sqref="A34:U34"/>
    </sheetView>
  </sheetViews>
  <sheetFormatPr defaultColWidth="7.625" defaultRowHeight="24" customHeight="1"/>
  <cols>
    <col min="1" max="21" width="4.625" style="1" customWidth="1"/>
    <col min="22" max="54" width="3.625" style="1" customWidth="1"/>
    <col min="55" max="16384" width="7.625" style="1"/>
  </cols>
  <sheetData>
    <row r="1" spans="1:23" ht="24" customHeight="1">
      <c r="A1" s="272" t="s">
        <v>98</v>
      </c>
      <c r="B1" s="272"/>
      <c r="C1" s="272"/>
      <c r="D1" s="272"/>
      <c r="E1" s="272"/>
      <c r="F1" s="272"/>
      <c r="G1" s="272"/>
      <c r="H1" s="272"/>
      <c r="I1" s="272"/>
      <c r="J1" s="272"/>
      <c r="K1" s="272"/>
      <c r="L1" s="272"/>
      <c r="M1" s="272"/>
      <c r="N1" s="272"/>
      <c r="O1" s="272"/>
      <c r="P1" s="272"/>
      <c r="Q1" s="272"/>
      <c r="R1" s="272"/>
      <c r="S1" s="272"/>
      <c r="T1" s="272"/>
      <c r="U1" s="272"/>
      <c r="V1" s="272"/>
      <c r="W1" s="272"/>
    </row>
    <row r="2" spans="1:23" ht="24" customHeight="1">
      <c r="A2" s="272"/>
      <c r="B2" s="272"/>
      <c r="C2" s="272"/>
      <c r="D2" s="272"/>
      <c r="E2" s="272"/>
      <c r="F2" s="272"/>
      <c r="G2" s="272"/>
      <c r="H2" s="272"/>
      <c r="I2" s="272"/>
      <c r="J2" s="272"/>
      <c r="K2" s="272"/>
      <c r="L2" s="272"/>
      <c r="M2" s="272"/>
      <c r="N2" s="272"/>
      <c r="O2" s="272"/>
      <c r="P2" s="272"/>
      <c r="Q2" s="272"/>
      <c r="R2" s="272"/>
      <c r="S2" s="272"/>
      <c r="T2" s="272"/>
      <c r="U2" s="272"/>
      <c r="V2" s="272"/>
      <c r="W2" s="272"/>
    </row>
    <row r="3" spans="1:23" ht="18" customHeight="1">
      <c r="A3" s="30"/>
      <c r="B3" s="30"/>
      <c r="C3" s="30"/>
      <c r="D3" s="30"/>
      <c r="E3" s="30"/>
      <c r="F3" s="30"/>
      <c r="G3" s="30"/>
      <c r="H3" s="30"/>
      <c r="I3" s="30"/>
      <c r="J3" s="30"/>
      <c r="K3" s="30"/>
      <c r="L3" s="30"/>
      <c r="M3" s="30"/>
      <c r="N3" s="30"/>
      <c r="O3" s="30"/>
      <c r="P3" s="30"/>
      <c r="Q3" s="30"/>
      <c r="R3" s="30"/>
      <c r="S3" s="30"/>
      <c r="T3" s="30"/>
      <c r="U3" s="30"/>
    </row>
    <row r="4" spans="1:23" ht="25.5" customHeight="1">
      <c r="A4" s="20" t="s">
        <v>71</v>
      </c>
      <c r="B4" s="4"/>
    </row>
    <row r="5" spans="1:23" ht="21.95" customHeight="1">
      <c r="A5" s="273" t="s">
        <v>105</v>
      </c>
      <c r="B5" s="273"/>
      <c r="C5" s="273"/>
      <c r="D5" s="273"/>
      <c r="E5" s="273"/>
      <c r="F5" s="273"/>
      <c r="G5" s="273"/>
      <c r="H5" s="273"/>
      <c r="I5" s="273"/>
      <c r="J5" s="273"/>
      <c r="K5" s="273"/>
      <c r="L5" s="273"/>
      <c r="M5" s="273"/>
      <c r="N5" s="273"/>
      <c r="O5" s="273"/>
      <c r="P5" s="273"/>
      <c r="Q5" s="273"/>
      <c r="R5" s="273"/>
      <c r="S5" s="273"/>
      <c r="T5" s="273"/>
      <c r="U5" s="273"/>
      <c r="V5" s="273"/>
      <c r="W5" s="273"/>
    </row>
    <row r="6" spans="1:23" ht="21.95" customHeight="1">
      <c r="A6" s="273"/>
      <c r="B6" s="273"/>
      <c r="C6" s="273"/>
      <c r="D6" s="273"/>
      <c r="E6" s="273"/>
      <c r="F6" s="273"/>
      <c r="G6" s="273"/>
      <c r="H6" s="273"/>
      <c r="I6" s="273"/>
      <c r="J6" s="273"/>
      <c r="K6" s="273"/>
      <c r="L6" s="273"/>
      <c r="M6" s="273"/>
      <c r="N6" s="273"/>
      <c r="O6" s="273"/>
      <c r="P6" s="273"/>
      <c r="Q6" s="273"/>
      <c r="R6" s="273"/>
      <c r="S6" s="273"/>
      <c r="T6" s="273"/>
      <c r="U6" s="273"/>
      <c r="V6" s="273"/>
      <c r="W6" s="273"/>
    </row>
    <row r="7" spans="1:23" ht="21.95" customHeight="1">
      <c r="A7" s="273"/>
      <c r="B7" s="273"/>
      <c r="C7" s="273"/>
      <c r="D7" s="273"/>
      <c r="E7" s="273"/>
      <c r="F7" s="273"/>
      <c r="G7" s="273"/>
      <c r="H7" s="273"/>
      <c r="I7" s="273"/>
      <c r="J7" s="273"/>
      <c r="K7" s="273"/>
      <c r="L7" s="273"/>
      <c r="M7" s="273"/>
      <c r="N7" s="273"/>
      <c r="O7" s="273"/>
      <c r="P7" s="273"/>
      <c r="Q7" s="273"/>
      <c r="R7" s="273"/>
      <c r="S7" s="273"/>
      <c r="T7" s="273"/>
      <c r="U7" s="273"/>
      <c r="V7" s="273"/>
      <c r="W7" s="273"/>
    </row>
    <row r="8" spans="1:23" ht="21.95" customHeight="1">
      <c r="A8" s="273"/>
      <c r="B8" s="273"/>
      <c r="C8" s="273"/>
      <c r="D8" s="273"/>
      <c r="E8" s="273"/>
      <c r="F8" s="273"/>
      <c r="G8" s="273"/>
      <c r="H8" s="273"/>
      <c r="I8" s="273"/>
      <c r="J8" s="273"/>
      <c r="K8" s="273"/>
      <c r="L8" s="273"/>
      <c r="M8" s="273"/>
      <c r="N8" s="273"/>
      <c r="O8" s="273"/>
      <c r="P8" s="273"/>
      <c r="Q8" s="273"/>
      <c r="R8" s="273"/>
      <c r="S8" s="273"/>
      <c r="T8" s="273"/>
      <c r="U8" s="273"/>
      <c r="V8" s="273"/>
      <c r="W8" s="273"/>
    </row>
    <row r="9" spans="1:23" ht="25.5" customHeight="1">
      <c r="A9" s="20" t="s">
        <v>72</v>
      </c>
      <c r="B9" s="29"/>
      <c r="C9" s="29"/>
      <c r="D9" s="29"/>
      <c r="E9" s="29"/>
      <c r="F9" s="29"/>
      <c r="G9" s="29"/>
      <c r="H9" s="29"/>
      <c r="I9" s="29"/>
      <c r="J9" s="29"/>
      <c r="K9" s="29"/>
      <c r="L9" s="29"/>
      <c r="M9" s="29"/>
      <c r="N9" s="29"/>
      <c r="O9" s="29"/>
      <c r="P9" s="29"/>
      <c r="Q9" s="29"/>
      <c r="R9" s="29"/>
      <c r="S9" s="29"/>
      <c r="T9" s="29"/>
      <c r="U9" s="29"/>
    </row>
    <row r="10" spans="1:23" ht="19.7" customHeight="1">
      <c r="A10" s="28"/>
      <c r="B10" s="274" t="s">
        <v>73</v>
      </c>
      <c r="C10" s="275"/>
      <c r="D10" s="275"/>
      <c r="E10" s="275"/>
      <c r="F10" s="275"/>
      <c r="G10" s="275"/>
      <c r="H10" s="275"/>
      <c r="I10" s="275"/>
      <c r="J10" s="275"/>
      <c r="K10" s="276"/>
      <c r="L10" s="274" t="s">
        <v>37</v>
      </c>
      <c r="M10" s="275"/>
      <c r="N10" s="275"/>
      <c r="O10" s="275"/>
      <c r="P10" s="276"/>
      <c r="Q10" s="244" t="s">
        <v>49</v>
      </c>
      <c r="R10" s="244"/>
      <c r="S10" s="244"/>
      <c r="T10" s="244"/>
      <c r="U10" s="244"/>
    </row>
    <row r="11" spans="1:23" ht="19.7" customHeight="1">
      <c r="A11" s="22">
        <v>1</v>
      </c>
      <c r="B11" s="245" t="s">
        <v>40</v>
      </c>
      <c r="C11" s="246"/>
      <c r="D11" s="246"/>
      <c r="E11" s="246"/>
      <c r="F11" s="246"/>
      <c r="G11" s="246"/>
      <c r="H11" s="246"/>
      <c r="I11" s="246"/>
      <c r="J11" s="246"/>
      <c r="K11" s="247"/>
      <c r="L11" s="245"/>
      <c r="M11" s="246"/>
      <c r="N11" s="246"/>
      <c r="O11" s="246"/>
      <c r="P11" s="247"/>
      <c r="Q11" s="277" t="s">
        <v>135</v>
      </c>
      <c r="R11" s="278"/>
      <c r="S11" s="278"/>
      <c r="T11" s="278"/>
      <c r="U11" s="279"/>
    </row>
    <row r="12" spans="1:23" ht="19.7" customHeight="1">
      <c r="A12" s="22">
        <v>2</v>
      </c>
      <c r="B12" s="245" t="s">
        <v>45</v>
      </c>
      <c r="C12" s="246"/>
      <c r="D12" s="246"/>
      <c r="E12" s="246"/>
      <c r="F12" s="246"/>
      <c r="G12" s="246"/>
      <c r="H12" s="246"/>
      <c r="I12" s="246"/>
      <c r="J12" s="246"/>
      <c r="K12" s="247"/>
      <c r="L12" s="252" t="s">
        <v>39</v>
      </c>
      <c r="M12" s="253"/>
      <c r="N12" s="253"/>
      <c r="O12" s="253"/>
      <c r="P12" s="254"/>
      <c r="Q12" s="280"/>
      <c r="R12" s="281"/>
      <c r="S12" s="281"/>
      <c r="T12" s="281"/>
      <c r="U12" s="282"/>
    </row>
    <row r="13" spans="1:23" ht="19.7" customHeight="1">
      <c r="A13" s="22">
        <v>3</v>
      </c>
      <c r="B13" s="245" t="s">
        <v>14</v>
      </c>
      <c r="C13" s="246"/>
      <c r="D13" s="246"/>
      <c r="E13" s="246"/>
      <c r="F13" s="246"/>
      <c r="G13" s="246"/>
      <c r="H13" s="246"/>
      <c r="I13" s="246"/>
      <c r="J13" s="246"/>
      <c r="K13" s="247"/>
      <c r="L13" s="245"/>
      <c r="M13" s="246"/>
      <c r="N13" s="246"/>
      <c r="O13" s="246"/>
      <c r="P13" s="247"/>
      <c r="Q13" s="280"/>
      <c r="R13" s="281"/>
      <c r="S13" s="281"/>
      <c r="T13" s="281"/>
      <c r="U13" s="282"/>
    </row>
    <row r="14" spans="1:23" ht="19.7" customHeight="1">
      <c r="A14" s="22">
        <v>4</v>
      </c>
      <c r="B14" s="245" t="s">
        <v>74</v>
      </c>
      <c r="C14" s="246"/>
      <c r="D14" s="246"/>
      <c r="E14" s="246"/>
      <c r="F14" s="246"/>
      <c r="G14" s="246"/>
      <c r="H14" s="246"/>
      <c r="I14" s="246"/>
      <c r="J14" s="246"/>
      <c r="K14" s="247"/>
      <c r="L14" s="245"/>
      <c r="M14" s="246"/>
      <c r="N14" s="246"/>
      <c r="O14" s="246"/>
      <c r="P14" s="247"/>
      <c r="Q14" s="280"/>
      <c r="R14" s="281"/>
      <c r="S14" s="281"/>
      <c r="T14" s="281"/>
      <c r="U14" s="282"/>
    </row>
    <row r="15" spans="1:23" ht="19.7" customHeight="1">
      <c r="A15" s="22">
        <v>5</v>
      </c>
      <c r="B15" s="245" t="s">
        <v>75</v>
      </c>
      <c r="C15" s="246"/>
      <c r="D15" s="246"/>
      <c r="E15" s="246"/>
      <c r="F15" s="246"/>
      <c r="G15" s="246"/>
      <c r="H15" s="246"/>
      <c r="I15" s="246"/>
      <c r="J15" s="246"/>
      <c r="K15" s="247"/>
      <c r="L15" s="248"/>
      <c r="M15" s="249"/>
      <c r="N15" s="249"/>
      <c r="O15" s="249"/>
      <c r="P15" s="250"/>
      <c r="Q15" s="258" t="s">
        <v>134</v>
      </c>
      <c r="R15" s="259"/>
      <c r="S15" s="259"/>
      <c r="T15" s="259"/>
      <c r="U15" s="260"/>
    </row>
    <row r="16" spans="1:23" ht="19.7" customHeight="1">
      <c r="A16" s="22">
        <v>6</v>
      </c>
      <c r="B16" s="245" t="s">
        <v>17</v>
      </c>
      <c r="C16" s="246"/>
      <c r="D16" s="246"/>
      <c r="E16" s="246"/>
      <c r="F16" s="246"/>
      <c r="G16" s="246"/>
      <c r="H16" s="246"/>
      <c r="I16" s="246"/>
      <c r="J16" s="246"/>
      <c r="K16" s="247"/>
      <c r="L16" s="245"/>
      <c r="M16" s="246"/>
      <c r="N16" s="246"/>
      <c r="O16" s="246"/>
      <c r="P16" s="247"/>
      <c r="Q16" s="258"/>
      <c r="R16" s="259"/>
      <c r="S16" s="259"/>
      <c r="T16" s="259"/>
      <c r="U16" s="260"/>
    </row>
    <row r="17" spans="1:26" ht="19.7" customHeight="1">
      <c r="A17" s="22">
        <v>7</v>
      </c>
      <c r="B17" s="245" t="s">
        <v>76</v>
      </c>
      <c r="C17" s="246"/>
      <c r="D17" s="246"/>
      <c r="E17" s="246"/>
      <c r="F17" s="246"/>
      <c r="G17" s="246"/>
      <c r="H17" s="246"/>
      <c r="I17" s="246"/>
      <c r="J17" s="246"/>
      <c r="K17" s="247"/>
      <c r="L17" s="245"/>
      <c r="M17" s="246"/>
      <c r="N17" s="246"/>
      <c r="O17" s="246"/>
      <c r="P17" s="247"/>
      <c r="Q17" s="258"/>
      <c r="R17" s="259"/>
      <c r="S17" s="259"/>
      <c r="T17" s="259"/>
      <c r="U17" s="260"/>
    </row>
    <row r="18" spans="1:26" ht="19.7" customHeight="1">
      <c r="A18" s="22">
        <v>8</v>
      </c>
      <c r="B18" s="245" t="s">
        <v>19</v>
      </c>
      <c r="C18" s="246"/>
      <c r="D18" s="246"/>
      <c r="E18" s="246"/>
      <c r="F18" s="246"/>
      <c r="G18" s="246"/>
      <c r="H18" s="246"/>
      <c r="I18" s="246"/>
      <c r="J18" s="246"/>
      <c r="K18" s="247"/>
      <c r="L18" s="252" t="s">
        <v>39</v>
      </c>
      <c r="M18" s="253"/>
      <c r="N18" s="253"/>
      <c r="O18" s="253"/>
      <c r="P18" s="254"/>
      <c r="Q18" s="258"/>
      <c r="R18" s="259"/>
      <c r="S18" s="259"/>
      <c r="T18" s="259"/>
      <c r="U18" s="260"/>
    </row>
    <row r="19" spans="1:26" ht="19.7" customHeight="1">
      <c r="A19" s="22">
        <v>9</v>
      </c>
      <c r="B19" s="245" t="s">
        <v>77</v>
      </c>
      <c r="C19" s="246"/>
      <c r="D19" s="246"/>
      <c r="E19" s="246"/>
      <c r="F19" s="246"/>
      <c r="G19" s="246"/>
      <c r="H19" s="246"/>
      <c r="I19" s="246"/>
      <c r="J19" s="246"/>
      <c r="K19" s="247"/>
      <c r="L19" s="245" t="s">
        <v>38</v>
      </c>
      <c r="M19" s="246"/>
      <c r="N19" s="246"/>
      <c r="O19" s="246"/>
      <c r="P19" s="247"/>
      <c r="Q19" s="36"/>
      <c r="R19" s="37"/>
      <c r="S19" s="37"/>
      <c r="T19" s="37"/>
      <c r="U19" s="38"/>
    </row>
    <row r="20" spans="1:26" ht="19.7" customHeight="1">
      <c r="A20" s="22">
        <v>10</v>
      </c>
      <c r="B20" s="245" t="s">
        <v>78</v>
      </c>
      <c r="C20" s="246"/>
      <c r="D20" s="246"/>
      <c r="E20" s="246"/>
      <c r="F20" s="246"/>
      <c r="G20" s="246"/>
      <c r="H20" s="246"/>
      <c r="I20" s="246"/>
      <c r="J20" s="246"/>
      <c r="K20" s="247"/>
      <c r="L20" s="245" t="s">
        <v>38</v>
      </c>
      <c r="M20" s="246"/>
      <c r="N20" s="246"/>
      <c r="O20" s="246"/>
      <c r="P20" s="247"/>
      <c r="Q20" s="39"/>
      <c r="R20" s="40"/>
      <c r="S20" s="40"/>
      <c r="T20" s="40"/>
      <c r="U20" s="41"/>
    </row>
    <row r="21" spans="1:26" ht="15" customHeight="1">
      <c r="A21" s="19"/>
      <c r="B21" s="29"/>
      <c r="C21" s="29"/>
      <c r="D21" s="29"/>
      <c r="E21" s="29"/>
      <c r="F21" s="29"/>
      <c r="G21" s="29"/>
      <c r="H21" s="29"/>
      <c r="I21" s="29"/>
      <c r="J21" s="29"/>
      <c r="K21" s="29"/>
      <c r="L21" s="29"/>
      <c r="M21" s="29"/>
      <c r="N21" s="29"/>
      <c r="O21" s="29"/>
      <c r="P21" s="29"/>
      <c r="Q21" s="23"/>
      <c r="R21" s="23"/>
      <c r="S21" s="23"/>
      <c r="T21" s="23"/>
      <c r="U21" s="19"/>
    </row>
    <row r="22" spans="1:26" ht="19.7" customHeight="1">
      <c r="A22" s="20" t="s">
        <v>79</v>
      </c>
      <c r="B22" s="29"/>
      <c r="C22" s="29"/>
      <c r="D22" s="29"/>
      <c r="E22" s="29"/>
      <c r="F22" s="29"/>
      <c r="G22" s="29"/>
      <c r="H22" s="29"/>
      <c r="I22" s="29"/>
      <c r="J22" s="29"/>
      <c r="K22" s="29"/>
      <c r="L22" s="29"/>
      <c r="M22" s="29"/>
      <c r="N22" s="29"/>
      <c r="O22" s="29"/>
      <c r="P22" s="29"/>
      <c r="Q22" s="23"/>
      <c r="R22" s="23"/>
      <c r="S22" s="23"/>
      <c r="T22" s="23"/>
      <c r="U22" s="19"/>
    </row>
    <row r="23" spans="1:26" ht="21.95" customHeight="1">
      <c r="A23" s="251" t="s">
        <v>100</v>
      </c>
      <c r="B23" s="251"/>
      <c r="C23" s="251"/>
      <c r="D23" s="251"/>
      <c r="E23" s="251"/>
      <c r="F23" s="251"/>
      <c r="G23" s="251"/>
      <c r="H23" s="251"/>
      <c r="I23" s="251"/>
      <c r="J23" s="251"/>
      <c r="K23" s="251"/>
      <c r="L23" s="251"/>
      <c r="M23" s="251"/>
      <c r="N23" s="251"/>
      <c r="O23" s="251"/>
      <c r="P23" s="251"/>
      <c r="Q23" s="251"/>
      <c r="R23" s="251"/>
      <c r="S23" s="251"/>
      <c r="T23" s="251"/>
      <c r="U23" s="251"/>
      <c r="V23" s="251"/>
      <c r="W23" s="251"/>
      <c r="X23" s="19"/>
      <c r="Y23" s="19"/>
      <c r="Z23" s="19"/>
    </row>
    <row r="24" spans="1:26" ht="21.95" customHeight="1">
      <c r="A24" s="251"/>
      <c r="B24" s="251"/>
      <c r="C24" s="251"/>
      <c r="D24" s="251"/>
      <c r="E24" s="251"/>
      <c r="F24" s="251"/>
      <c r="G24" s="251"/>
      <c r="H24" s="251"/>
      <c r="I24" s="251"/>
      <c r="J24" s="251"/>
      <c r="K24" s="251"/>
      <c r="L24" s="251"/>
      <c r="M24" s="251"/>
      <c r="N24" s="251"/>
      <c r="O24" s="251"/>
      <c r="P24" s="251"/>
      <c r="Q24" s="251"/>
      <c r="R24" s="251"/>
      <c r="S24" s="251"/>
      <c r="T24" s="251"/>
      <c r="U24" s="251"/>
      <c r="V24" s="251"/>
      <c r="W24" s="251"/>
      <c r="X24" s="19"/>
      <c r="Y24" s="19"/>
      <c r="Z24" s="19"/>
    </row>
    <row r="25" spans="1:26" ht="21.95" customHeight="1">
      <c r="A25" s="251"/>
      <c r="B25" s="251"/>
      <c r="C25" s="251"/>
      <c r="D25" s="251"/>
      <c r="E25" s="251"/>
      <c r="F25" s="251"/>
      <c r="G25" s="251"/>
      <c r="H25" s="251"/>
      <c r="I25" s="251"/>
      <c r="J25" s="251"/>
      <c r="K25" s="251"/>
      <c r="L25" s="251"/>
      <c r="M25" s="251"/>
      <c r="N25" s="251"/>
      <c r="O25" s="251"/>
      <c r="P25" s="251"/>
      <c r="Q25" s="251"/>
      <c r="R25" s="251"/>
      <c r="S25" s="251"/>
      <c r="T25" s="251"/>
      <c r="U25" s="251"/>
      <c r="V25" s="251"/>
      <c r="W25" s="251"/>
      <c r="X25" s="19"/>
      <c r="Y25" s="19"/>
      <c r="Z25" s="19"/>
    </row>
    <row r="26" spans="1:26" ht="21.95" customHeight="1">
      <c r="A26" s="251"/>
      <c r="B26" s="251"/>
      <c r="C26" s="251"/>
      <c r="D26" s="251"/>
      <c r="E26" s="251"/>
      <c r="F26" s="251"/>
      <c r="G26" s="251"/>
      <c r="H26" s="251"/>
      <c r="I26" s="251"/>
      <c r="J26" s="251"/>
      <c r="K26" s="251"/>
      <c r="L26" s="251"/>
      <c r="M26" s="251"/>
      <c r="N26" s="251"/>
      <c r="O26" s="251"/>
      <c r="P26" s="251"/>
      <c r="Q26" s="251"/>
      <c r="R26" s="251"/>
      <c r="S26" s="251"/>
      <c r="T26" s="251"/>
      <c r="U26" s="251"/>
      <c r="V26" s="251"/>
      <c r="W26" s="251"/>
      <c r="X26" s="19"/>
      <c r="Y26" s="19"/>
      <c r="Z26" s="19"/>
    </row>
    <row r="27" spans="1:26" ht="21.95" customHeight="1">
      <c r="A27" s="251"/>
      <c r="B27" s="251"/>
      <c r="C27" s="251"/>
      <c r="D27" s="251"/>
      <c r="E27" s="251"/>
      <c r="F27" s="251"/>
      <c r="G27" s="251"/>
      <c r="H27" s="251"/>
      <c r="I27" s="251"/>
      <c r="J27" s="251"/>
      <c r="K27" s="251"/>
      <c r="L27" s="251"/>
      <c r="M27" s="251"/>
      <c r="N27" s="251"/>
      <c r="O27" s="251"/>
      <c r="P27" s="251"/>
      <c r="Q27" s="251"/>
      <c r="R27" s="251"/>
      <c r="S27" s="251"/>
      <c r="T27" s="251"/>
      <c r="U27" s="251"/>
      <c r="V27" s="251"/>
      <c r="W27" s="251"/>
      <c r="X27" s="19"/>
      <c r="Y27" s="19"/>
      <c r="Z27" s="19"/>
    </row>
    <row r="28" spans="1:26" ht="21.95" customHeight="1">
      <c r="A28" s="251"/>
      <c r="B28" s="251"/>
      <c r="C28" s="251"/>
      <c r="D28" s="251"/>
      <c r="E28" s="251"/>
      <c r="F28" s="251"/>
      <c r="G28" s="251"/>
      <c r="H28" s="251"/>
      <c r="I28" s="251"/>
      <c r="J28" s="251"/>
      <c r="K28" s="251"/>
      <c r="L28" s="251"/>
      <c r="M28" s="251"/>
      <c r="N28" s="251"/>
      <c r="O28" s="251"/>
      <c r="P28" s="251"/>
      <c r="Q28" s="251"/>
      <c r="R28" s="251"/>
      <c r="S28" s="251"/>
      <c r="T28" s="251"/>
      <c r="U28" s="251"/>
      <c r="V28" s="251"/>
      <c r="W28" s="251"/>
      <c r="X28" s="19"/>
      <c r="Y28" s="19"/>
      <c r="Z28" s="19"/>
    </row>
    <row r="29" spans="1:26" ht="21.95" customHeight="1">
      <c r="A29" s="251"/>
      <c r="B29" s="251"/>
      <c r="C29" s="251"/>
      <c r="D29" s="251"/>
      <c r="E29" s="251"/>
      <c r="F29" s="251"/>
      <c r="G29" s="251"/>
      <c r="H29" s="251"/>
      <c r="I29" s="251"/>
      <c r="J29" s="251"/>
      <c r="K29" s="251"/>
      <c r="L29" s="251"/>
      <c r="M29" s="251"/>
      <c r="N29" s="251"/>
      <c r="O29" s="251"/>
      <c r="P29" s="251"/>
      <c r="Q29" s="251"/>
      <c r="R29" s="251"/>
      <c r="S29" s="251"/>
      <c r="T29" s="251"/>
      <c r="U29" s="251"/>
      <c r="V29" s="251"/>
      <c r="W29" s="251"/>
      <c r="X29" s="19"/>
      <c r="Y29" s="19"/>
      <c r="Z29" s="19"/>
    </row>
    <row r="30" spans="1:26" ht="19.7" customHeight="1">
      <c r="A30" s="244" t="s">
        <v>82</v>
      </c>
      <c r="B30" s="244"/>
      <c r="C30" s="244"/>
      <c r="D30" s="244"/>
      <c r="E30" s="244" t="s">
        <v>83</v>
      </c>
      <c r="F30" s="244"/>
      <c r="G30" s="244"/>
      <c r="H30" s="244"/>
      <c r="I30" s="244"/>
      <c r="J30" s="244"/>
      <c r="K30" s="244"/>
      <c r="L30" s="244"/>
      <c r="M30" s="244"/>
      <c r="N30" s="244"/>
      <c r="O30" s="255" t="s">
        <v>84</v>
      </c>
      <c r="P30" s="256"/>
      <c r="Q30" s="256"/>
      <c r="R30" s="256"/>
      <c r="S30" s="256"/>
      <c r="T30" s="256"/>
      <c r="U30" s="257"/>
    </row>
    <row r="31" spans="1:26" ht="88.5" customHeight="1">
      <c r="A31" s="262" t="s">
        <v>99</v>
      </c>
      <c r="B31" s="262"/>
      <c r="C31" s="262"/>
      <c r="D31" s="262"/>
      <c r="E31" s="262" t="s">
        <v>104</v>
      </c>
      <c r="F31" s="262"/>
      <c r="G31" s="262"/>
      <c r="H31" s="262"/>
      <c r="I31" s="262"/>
      <c r="J31" s="262"/>
      <c r="K31" s="262"/>
      <c r="L31" s="262"/>
      <c r="M31" s="262"/>
      <c r="N31" s="262"/>
      <c r="O31" s="263" t="s">
        <v>85</v>
      </c>
      <c r="P31" s="264"/>
      <c r="Q31" s="264"/>
      <c r="R31" s="264"/>
      <c r="S31" s="264"/>
      <c r="T31" s="264"/>
      <c r="U31" s="265"/>
    </row>
    <row r="32" spans="1:26" ht="9.75" customHeight="1">
      <c r="A32" s="19"/>
      <c r="B32" s="29"/>
      <c r="C32" s="29"/>
      <c r="D32" s="29"/>
      <c r="E32" s="29"/>
      <c r="F32" s="29"/>
      <c r="G32" s="29"/>
      <c r="H32" s="29"/>
      <c r="I32" s="29"/>
      <c r="J32" s="29"/>
      <c r="K32" s="29"/>
      <c r="L32" s="29"/>
      <c r="M32" s="29"/>
      <c r="N32" s="21"/>
      <c r="O32" s="21"/>
      <c r="P32" s="21"/>
      <c r="Q32" s="21"/>
      <c r="R32" s="21"/>
      <c r="S32" s="21"/>
      <c r="T32" s="21"/>
      <c r="U32" s="19"/>
    </row>
    <row r="33" spans="1:26" ht="19.7" customHeight="1">
      <c r="A33" s="20" t="s">
        <v>80</v>
      </c>
      <c r="B33" s="29"/>
      <c r="C33" s="29"/>
      <c r="D33" s="29"/>
      <c r="E33" s="29"/>
      <c r="F33" s="29"/>
      <c r="G33" s="29"/>
      <c r="H33" s="29"/>
      <c r="I33" s="29"/>
      <c r="J33" s="29"/>
      <c r="K33" s="29"/>
      <c r="L33" s="29"/>
      <c r="M33" s="29"/>
      <c r="N33" s="21"/>
      <c r="O33" s="21"/>
      <c r="P33" s="21"/>
      <c r="Q33" s="21"/>
      <c r="R33" s="21"/>
      <c r="S33" s="21"/>
      <c r="T33" s="21"/>
      <c r="U33" s="19"/>
    </row>
    <row r="34" spans="1:26" ht="44.25" customHeight="1">
      <c r="A34" s="251" t="s">
        <v>471</v>
      </c>
      <c r="B34" s="251"/>
      <c r="C34" s="251"/>
      <c r="D34" s="251"/>
      <c r="E34" s="251"/>
      <c r="F34" s="251"/>
      <c r="G34" s="251"/>
      <c r="H34" s="251"/>
      <c r="I34" s="251"/>
      <c r="J34" s="251"/>
      <c r="K34" s="251"/>
      <c r="L34" s="251"/>
      <c r="M34" s="251"/>
      <c r="N34" s="251"/>
      <c r="O34" s="251"/>
      <c r="P34" s="251"/>
      <c r="Q34" s="251"/>
      <c r="R34" s="251"/>
      <c r="S34" s="251"/>
      <c r="T34" s="251"/>
      <c r="U34" s="251"/>
    </row>
    <row r="35" spans="1:26" ht="23.25" customHeight="1">
      <c r="A35" s="19"/>
      <c r="B35" s="271" t="s">
        <v>473</v>
      </c>
      <c r="C35" s="271"/>
      <c r="D35" s="271"/>
      <c r="E35" s="271"/>
      <c r="F35" s="271"/>
      <c r="G35" s="271"/>
      <c r="H35" s="271"/>
      <c r="I35" s="271"/>
      <c r="J35" s="271"/>
      <c r="K35" s="271"/>
      <c r="L35" s="271"/>
      <c r="M35" s="271"/>
      <c r="N35" s="271"/>
      <c r="O35" s="271"/>
      <c r="P35" s="271"/>
      <c r="Q35" s="271"/>
      <c r="R35" s="271"/>
      <c r="S35" s="271"/>
      <c r="T35" s="271"/>
      <c r="U35" s="271"/>
      <c r="V35" s="3"/>
      <c r="W35" s="3"/>
      <c r="X35" s="3"/>
      <c r="Y35" s="3"/>
    </row>
    <row r="36" spans="1:26" ht="39.75" customHeight="1">
      <c r="A36" s="266" t="s">
        <v>103</v>
      </c>
      <c r="B36" s="266"/>
      <c r="C36" s="266"/>
      <c r="D36" s="266"/>
      <c r="E36" s="266"/>
      <c r="F36" s="266"/>
      <c r="G36" s="266"/>
      <c r="H36" s="266"/>
      <c r="I36" s="266"/>
      <c r="J36" s="266"/>
      <c r="K36" s="266"/>
      <c r="L36" s="266"/>
      <c r="M36" s="266"/>
      <c r="N36" s="266"/>
      <c r="O36" s="266"/>
      <c r="P36" s="266"/>
      <c r="Q36" s="266"/>
      <c r="R36" s="266"/>
      <c r="S36" s="266"/>
      <c r="T36" s="266"/>
      <c r="U36" s="266"/>
      <c r="V36" s="266"/>
      <c r="W36" s="266"/>
    </row>
    <row r="37" spans="1:26" ht="0.75" customHeight="1">
      <c r="A37" s="266"/>
      <c r="B37" s="266"/>
      <c r="C37" s="266"/>
      <c r="D37" s="266"/>
      <c r="E37" s="266"/>
      <c r="F37" s="266"/>
      <c r="G37" s="266"/>
      <c r="H37" s="266"/>
      <c r="I37" s="266"/>
      <c r="J37" s="266"/>
      <c r="K37" s="266"/>
      <c r="L37" s="266"/>
      <c r="M37" s="266"/>
      <c r="N37" s="266"/>
      <c r="O37" s="266"/>
      <c r="P37" s="266"/>
      <c r="Q37" s="266"/>
      <c r="R37" s="266"/>
      <c r="S37" s="266"/>
      <c r="T37" s="266"/>
      <c r="U37" s="266"/>
      <c r="V37" s="266"/>
      <c r="W37" s="266"/>
      <c r="X37" s="2"/>
      <c r="Y37" s="2"/>
      <c r="Z37" s="2"/>
    </row>
    <row r="38" spans="1:26" ht="19.7" customHeight="1">
      <c r="A38" s="5"/>
      <c r="B38" s="269" t="s">
        <v>101</v>
      </c>
      <c r="C38" s="269"/>
      <c r="D38" s="269"/>
      <c r="E38" s="5" t="s">
        <v>475</v>
      </c>
      <c r="F38" s="5"/>
      <c r="G38" s="5"/>
      <c r="H38" s="5"/>
      <c r="I38" s="5"/>
      <c r="J38" s="5"/>
      <c r="K38" s="5"/>
      <c r="L38" s="5"/>
      <c r="M38" s="5"/>
      <c r="N38" s="5"/>
      <c r="O38" s="5"/>
      <c r="P38" s="5"/>
      <c r="Q38" s="5"/>
      <c r="R38" s="5"/>
      <c r="S38" s="5"/>
      <c r="T38" s="5"/>
      <c r="U38" s="5"/>
    </row>
    <row r="39" spans="1:26" ht="19.7" customHeight="1">
      <c r="A39" s="5"/>
      <c r="B39" s="5"/>
      <c r="C39" s="5"/>
      <c r="D39" s="5"/>
      <c r="E39" s="5" t="s">
        <v>474</v>
      </c>
      <c r="F39" s="5"/>
      <c r="G39" s="5"/>
      <c r="H39" s="5"/>
      <c r="I39" s="5"/>
      <c r="J39" s="5"/>
      <c r="K39" s="5"/>
      <c r="L39" s="5"/>
      <c r="M39" s="5"/>
      <c r="N39" s="5"/>
      <c r="O39" s="5"/>
      <c r="P39" s="5"/>
      <c r="Q39" s="5"/>
      <c r="R39" s="5"/>
      <c r="S39" s="5"/>
      <c r="T39" s="5"/>
      <c r="U39" s="5"/>
      <c r="V39" s="3"/>
      <c r="W39" s="3"/>
      <c r="X39" s="3"/>
      <c r="Y39" s="3"/>
    </row>
    <row r="40" spans="1:26" ht="19.7" customHeight="1">
      <c r="A40" s="5"/>
      <c r="B40" s="5"/>
      <c r="C40" s="5"/>
      <c r="D40" s="5"/>
      <c r="E40" s="5" t="s">
        <v>102</v>
      </c>
      <c r="F40" s="5"/>
      <c r="G40" s="5"/>
      <c r="H40" s="5"/>
      <c r="I40" s="5"/>
      <c r="J40" s="5"/>
      <c r="K40" s="5"/>
      <c r="L40" s="5"/>
      <c r="M40" s="5"/>
      <c r="N40" s="5"/>
      <c r="O40" s="5"/>
      <c r="P40" s="5"/>
      <c r="Q40" s="5"/>
      <c r="R40" s="5"/>
      <c r="S40" s="5"/>
      <c r="T40" s="5"/>
      <c r="U40" s="5"/>
      <c r="V40" s="3"/>
      <c r="W40" s="3"/>
      <c r="X40" s="3"/>
      <c r="Y40" s="3"/>
    </row>
    <row r="41" spans="1:26" ht="19.7" customHeight="1">
      <c r="A41" s="2"/>
      <c r="B41" s="2"/>
      <c r="C41" s="2"/>
      <c r="D41" s="2"/>
      <c r="E41" s="2"/>
      <c r="F41" s="2"/>
      <c r="G41" s="2"/>
      <c r="H41" s="2"/>
      <c r="I41" s="2"/>
      <c r="J41" s="2"/>
      <c r="K41" s="2"/>
      <c r="L41" s="2"/>
      <c r="M41" s="2"/>
      <c r="N41" s="2"/>
      <c r="O41" s="2"/>
      <c r="P41" s="2"/>
      <c r="Q41" s="2"/>
      <c r="R41" s="2"/>
      <c r="S41" s="2"/>
      <c r="T41" s="2"/>
      <c r="U41" s="2"/>
    </row>
    <row r="42" spans="1:26" ht="19.7" customHeight="1">
      <c r="A42" s="20" t="s">
        <v>86</v>
      </c>
      <c r="B42" s="19"/>
      <c r="C42" s="24"/>
      <c r="D42" s="19"/>
      <c r="E42" s="19"/>
      <c r="F42" s="19"/>
      <c r="G42" s="19"/>
      <c r="H42" s="19"/>
      <c r="I42" s="19"/>
      <c r="J42" s="19"/>
      <c r="K42" s="19"/>
      <c r="L42" s="19"/>
      <c r="M42" s="19"/>
      <c r="N42" s="19"/>
      <c r="O42" s="19"/>
      <c r="P42" s="19"/>
      <c r="Q42" s="19"/>
      <c r="R42" s="19"/>
      <c r="S42" s="19"/>
      <c r="T42" s="19"/>
      <c r="U42" s="19"/>
    </row>
    <row r="43" spans="1:26" ht="19.7" customHeight="1">
      <c r="A43" s="251" t="s">
        <v>92</v>
      </c>
      <c r="B43" s="251"/>
      <c r="C43" s="251"/>
      <c r="D43" s="251"/>
      <c r="E43" s="251"/>
      <c r="F43" s="251"/>
      <c r="G43" s="251"/>
      <c r="H43" s="251"/>
      <c r="I43" s="251"/>
      <c r="J43" s="251"/>
      <c r="K43" s="251"/>
      <c r="L43" s="251"/>
      <c r="M43" s="251"/>
      <c r="N43" s="251"/>
      <c r="O43" s="251"/>
      <c r="P43" s="251"/>
      <c r="Q43" s="251"/>
      <c r="R43" s="251"/>
      <c r="S43" s="251"/>
      <c r="T43" s="251"/>
      <c r="U43" s="251"/>
      <c r="V43" s="251"/>
      <c r="W43" s="251"/>
    </row>
    <row r="44" spans="1:26" ht="19.7" customHeight="1">
      <c r="A44" s="251"/>
      <c r="B44" s="251"/>
      <c r="C44" s="251"/>
      <c r="D44" s="251"/>
      <c r="E44" s="251"/>
      <c r="F44" s="251"/>
      <c r="G44" s="251"/>
      <c r="H44" s="251"/>
      <c r="I44" s="251"/>
      <c r="J44" s="251"/>
      <c r="K44" s="251"/>
      <c r="L44" s="251"/>
      <c r="M44" s="251"/>
      <c r="N44" s="251"/>
      <c r="O44" s="251"/>
      <c r="P44" s="251"/>
      <c r="Q44" s="251"/>
      <c r="R44" s="251"/>
      <c r="S44" s="251"/>
      <c r="T44" s="251"/>
      <c r="U44" s="251"/>
      <c r="V44" s="251"/>
      <c r="W44" s="251"/>
    </row>
    <row r="45" spans="1:26" ht="19.7" customHeight="1">
      <c r="A45" s="19"/>
      <c r="B45" s="269" t="s">
        <v>90</v>
      </c>
      <c r="C45" s="269"/>
      <c r="D45" s="269"/>
      <c r="E45" s="267" t="s">
        <v>88</v>
      </c>
      <c r="F45" s="267"/>
      <c r="G45" s="267"/>
      <c r="H45" s="267"/>
      <c r="I45" s="267"/>
      <c r="J45" s="267"/>
      <c r="K45" s="267"/>
      <c r="L45" s="267"/>
      <c r="M45" s="267"/>
      <c r="N45" s="267"/>
      <c r="O45" s="267"/>
      <c r="P45" s="267"/>
      <c r="Q45" s="267"/>
      <c r="R45" s="19"/>
      <c r="S45" s="19"/>
      <c r="T45" s="19"/>
      <c r="U45" s="19"/>
    </row>
    <row r="46" spans="1:26" ht="19.7" customHeight="1">
      <c r="A46" s="5"/>
      <c r="B46" s="269" t="s">
        <v>91</v>
      </c>
      <c r="C46" s="269"/>
      <c r="D46" s="269"/>
      <c r="E46" s="268" t="s">
        <v>89</v>
      </c>
      <c r="F46" s="268"/>
      <c r="G46" s="268"/>
      <c r="H46" s="268"/>
      <c r="I46" s="268"/>
      <c r="J46" s="268"/>
      <c r="K46" s="270" t="s">
        <v>476</v>
      </c>
      <c r="L46" s="270"/>
      <c r="M46" s="270"/>
      <c r="N46" s="270"/>
      <c r="O46" s="270"/>
      <c r="P46" s="270"/>
      <c r="Q46" s="270"/>
      <c r="R46" s="270"/>
      <c r="S46" s="270"/>
      <c r="T46" s="270"/>
      <c r="U46" s="270"/>
    </row>
    <row r="47" spans="1:26" ht="18" customHeight="1">
      <c r="A47" s="5"/>
      <c r="B47" s="5"/>
      <c r="C47" s="5"/>
      <c r="D47" s="5"/>
      <c r="E47" s="5"/>
      <c r="F47" s="5"/>
      <c r="G47" s="5"/>
      <c r="H47" s="5"/>
      <c r="I47" s="5"/>
      <c r="J47" s="5"/>
      <c r="K47" s="5"/>
      <c r="L47" s="5"/>
      <c r="M47" s="5"/>
      <c r="N47" s="5"/>
      <c r="O47" s="5"/>
      <c r="P47" s="5"/>
      <c r="Q47" s="5"/>
      <c r="R47" s="5"/>
      <c r="S47" s="5"/>
      <c r="T47" s="5"/>
      <c r="U47" s="5"/>
    </row>
    <row r="48" spans="1:26" ht="18" customHeight="1">
      <c r="A48" s="19" t="s">
        <v>81</v>
      </c>
      <c r="B48" s="19"/>
      <c r="C48" s="19"/>
      <c r="D48" s="19"/>
      <c r="E48" s="19"/>
      <c r="F48" s="19"/>
      <c r="G48" s="19"/>
      <c r="H48" s="19"/>
      <c r="I48" s="19"/>
      <c r="J48" s="19"/>
      <c r="K48" s="19"/>
      <c r="L48" s="19"/>
      <c r="M48" s="19"/>
      <c r="N48" s="19"/>
      <c r="O48" s="19"/>
      <c r="P48" s="19"/>
      <c r="Q48" s="19"/>
      <c r="R48" s="19"/>
      <c r="S48" s="19"/>
      <c r="T48" s="19"/>
      <c r="U48" s="19"/>
    </row>
    <row r="49" spans="1:25" ht="18" customHeight="1">
      <c r="A49" s="19"/>
      <c r="B49" s="19"/>
      <c r="C49" s="19"/>
      <c r="D49" s="19"/>
      <c r="E49" s="19"/>
      <c r="F49" s="19"/>
      <c r="G49" s="19"/>
      <c r="H49" s="19"/>
      <c r="I49" s="19"/>
      <c r="J49" s="19"/>
      <c r="K49" s="19"/>
      <c r="L49" s="19"/>
      <c r="M49" s="19"/>
      <c r="N49" s="19"/>
      <c r="O49" s="19"/>
      <c r="P49" s="19"/>
      <c r="Q49" s="19"/>
      <c r="R49" s="19"/>
      <c r="S49" s="19"/>
      <c r="T49" s="19"/>
      <c r="U49" s="19"/>
    </row>
    <row r="50" spans="1:25" ht="25.5" customHeight="1">
      <c r="A50" s="19"/>
      <c r="B50" s="19"/>
      <c r="C50" s="19"/>
      <c r="D50" s="19"/>
      <c r="E50" s="19"/>
      <c r="F50" s="19"/>
      <c r="G50" s="19"/>
      <c r="H50" s="19"/>
      <c r="I50" s="19"/>
      <c r="J50" s="19"/>
      <c r="K50" s="19"/>
      <c r="L50" s="19"/>
      <c r="M50" s="19"/>
      <c r="N50" s="19"/>
      <c r="O50" s="19"/>
      <c r="P50" s="19"/>
      <c r="Q50" s="19"/>
      <c r="R50" s="19"/>
      <c r="S50" s="19"/>
      <c r="T50" s="19"/>
      <c r="U50" s="19"/>
    </row>
    <row r="51" spans="1:25" s="31" customFormat="1" ht="17.100000000000001" customHeight="1">
      <c r="A51" s="261" t="s">
        <v>81</v>
      </c>
      <c r="B51" s="261"/>
      <c r="C51" s="261"/>
      <c r="D51" s="261"/>
      <c r="E51" s="261"/>
      <c r="F51" s="261"/>
      <c r="G51" s="261"/>
      <c r="H51" s="261"/>
      <c r="I51" s="261"/>
      <c r="J51" s="261"/>
      <c r="K51" s="261"/>
      <c r="L51" s="261"/>
      <c r="M51" s="261"/>
      <c r="N51" s="261"/>
      <c r="O51" s="261"/>
      <c r="P51" s="261"/>
      <c r="Q51" s="261"/>
      <c r="R51" s="261"/>
      <c r="S51" s="261"/>
      <c r="T51" s="261"/>
      <c r="U51" s="261"/>
    </row>
    <row r="52" spans="1:25" ht="10.5" customHeight="1">
      <c r="A52" s="5"/>
      <c r="B52" s="5"/>
      <c r="C52" s="5"/>
      <c r="D52" s="5"/>
      <c r="E52" s="5"/>
      <c r="F52" s="5"/>
      <c r="G52" s="5"/>
      <c r="H52" s="5"/>
      <c r="I52" s="5"/>
      <c r="J52" s="5"/>
      <c r="K52" s="5"/>
      <c r="L52" s="5"/>
      <c r="M52" s="5"/>
      <c r="N52" s="5"/>
      <c r="O52" s="5"/>
      <c r="P52" s="5"/>
      <c r="Q52" s="5"/>
      <c r="R52" s="5"/>
      <c r="S52" s="5"/>
      <c r="T52" s="5"/>
      <c r="U52" s="5"/>
      <c r="V52" s="3"/>
      <c r="W52" s="3"/>
      <c r="X52" s="3"/>
      <c r="Y52" s="3"/>
    </row>
    <row r="53" spans="1:25" ht="30" customHeight="1">
      <c r="A53" s="19" t="s">
        <v>87</v>
      </c>
      <c r="B53" s="19"/>
      <c r="C53" s="19"/>
      <c r="D53" s="19"/>
      <c r="E53" s="19"/>
      <c r="F53" s="19"/>
      <c r="G53" s="19"/>
      <c r="H53" s="19"/>
      <c r="I53" s="19"/>
      <c r="J53" s="19"/>
      <c r="K53" s="19"/>
      <c r="L53" s="19"/>
      <c r="M53" s="19"/>
      <c r="N53" s="19"/>
      <c r="O53" s="19"/>
      <c r="P53" s="19"/>
      <c r="Q53" s="19"/>
      <c r="R53" s="19"/>
      <c r="S53" s="19"/>
      <c r="T53" s="19"/>
      <c r="U53" s="19"/>
    </row>
    <row r="54" spans="1:25" ht="30" customHeight="1">
      <c r="A54" s="19"/>
      <c r="B54" s="19"/>
      <c r="C54" s="19"/>
      <c r="D54" s="19"/>
      <c r="E54" s="19"/>
      <c r="F54" s="19"/>
      <c r="G54" s="19"/>
      <c r="H54" s="19"/>
      <c r="I54" s="19"/>
      <c r="J54" s="19"/>
      <c r="K54" s="19"/>
      <c r="L54" s="19"/>
      <c r="M54" s="19"/>
      <c r="N54" s="19"/>
      <c r="O54" s="19"/>
      <c r="P54" s="19"/>
      <c r="Q54" s="19"/>
      <c r="R54" s="19"/>
      <c r="S54" s="19"/>
      <c r="T54" s="19"/>
      <c r="U54" s="19"/>
    </row>
    <row r="55" spans="1:25" ht="17.100000000000001" customHeight="1">
      <c r="A55" s="29"/>
      <c r="B55" s="2"/>
    </row>
    <row r="56" spans="1:25" ht="17.100000000000001" customHeight="1">
      <c r="A56" s="29"/>
    </row>
    <row r="57" spans="1:25" ht="18" customHeight="1">
      <c r="A57" s="19"/>
      <c r="B57" s="19"/>
      <c r="C57" s="19"/>
      <c r="D57" s="19"/>
      <c r="E57" s="19"/>
      <c r="F57" s="19"/>
      <c r="G57" s="19"/>
      <c r="H57" s="19"/>
      <c r="I57" s="19"/>
      <c r="J57" s="19"/>
      <c r="K57" s="19"/>
      <c r="L57" s="19"/>
      <c r="M57" s="19"/>
      <c r="N57" s="19"/>
      <c r="O57" s="19"/>
      <c r="P57" s="19"/>
      <c r="Q57" s="19"/>
      <c r="R57" s="19"/>
      <c r="S57" s="19"/>
      <c r="T57" s="19"/>
      <c r="U57" s="19"/>
    </row>
  </sheetData>
  <sheetProtection algorithmName="SHA-512" hashValue="3OxrLHWakoMAeZwsYVIsD2MsPxVIDaihjn6JXzo/yoSlfdDknwA99xdupSzRqs618MtCee1GVr7qtL3bmVgNJw==" saltValue="pszNu20OCYjgQ4Hkocv9Xg==" spinCount="100000" sheet="1" objects="1" scenarios="1"/>
  <mergeCells count="45">
    <mergeCell ref="L20:P20"/>
    <mergeCell ref="B11:K11"/>
    <mergeCell ref="L11:P11"/>
    <mergeCell ref="B12:K12"/>
    <mergeCell ref="L12:P12"/>
    <mergeCell ref="Q11:U14"/>
    <mergeCell ref="B13:K13"/>
    <mergeCell ref="L13:P13"/>
    <mergeCell ref="B14:K14"/>
    <mergeCell ref="L14:P14"/>
    <mergeCell ref="A1:W2"/>
    <mergeCell ref="A5:W8"/>
    <mergeCell ref="B10:K10"/>
    <mergeCell ref="L10:P10"/>
    <mergeCell ref="Q10:U10"/>
    <mergeCell ref="A51:U51"/>
    <mergeCell ref="A31:D31"/>
    <mergeCell ref="E31:N31"/>
    <mergeCell ref="O31:U31"/>
    <mergeCell ref="A36:W37"/>
    <mergeCell ref="E45:Q45"/>
    <mergeCell ref="E46:J46"/>
    <mergeCell ref="B38:D38"/>
    <mergeCell ref="A43:W44"/>
    <mergeCell ref="B45:D45"/>
    <mergeCell ref="B46:D46"/>
    <mergeCell ref="K46:U46"/>
    <mergeCell ref="B35:U35"/>
    <mergeCell ref="A34:U34"/>
    <mergeCell ref="A30:D30"/>
    <mergeCell ref="B15:K15"/>
    <mergeCell ref="L15:P15"/>
    <mergeCell ref="A23:W29"/>
    <mergeCell ref="B16:K16"/>
    <mergeCell ref="L16:P16"/>
    <mergeCell ref="B17:K17"/>
    <mergeCell ref="L17:P17"/>
    <mergeCell ref="B18:K18"/>
    <mergeCell ref="L18:P18"/>
    <mergeCell ref="E30:N30"/>
    <mergeCell ref="O30:U30"/>
    <mergeCell ref="Q15:U18"/>
    <mergeCell ref="B19:K19"/>
    <mergeCell ref="L19:P19"/>
    <mergeCell ref="B20:K20"/>
  </mergeCells>
  <phoneticPr fontId="3"/>
  <hyperlinks>
    <hyperlink ref="E45" r:id="rId1" xr:uid="{A0B6F6AF-BFA5-405A-A8B8-61E4383FA070}"/>
    <hyperlink ref="E46" r:id="rId2" xr:uid="{0CAFD627-4969-4E4D-A8EB-EB7FBD7BA04E}"/>
    <hyperlink ref="Q15:U18" r:id="rId3" display="子育て・教育⇒子育てのサポート（保育園・学童クラブなど）⇒乳幼児（0歳～5歳） ⇒事業者の方へ⇒認可・確認関係様式" xr:uid="{72FF24F6-E2D7-4958-9CA4-F225CF103750}"/>
    <hyperlink ref="B35:U35" r:id="rId4" display="https://forms.gle/MWC9hwQgZfaMWFKe6" xr:uid="{05789A6A-AA5A-4F16-B5DB-81E3DB20584C}"/>
  </hyperlinks>
  <printOptions horizontalCentered="1"/>
  <pageMargins left="0.86614173228346458" right="0.86614173228346458" top="0.35433070866141736" bottom="0.35433070866141736" header="0.31496062992125984" footer="0.31496062992125984"/>
  <pageSetup paperSize="9" scale="79" orientation="portrait" r:id="rId5"/>
  <colBreaks count="1" manualBreakCount="1">
    <brk id="21"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F75EF-53F0-40F2-B7ED-27BF06B0B55C}">
  <sheetPr>
    <tabColor theme="8" tint="0.59999389629810485"/>
    <pageSetUpPr fitToPage="1"/>
  </sheetPr>
  <dimension ref="A1:U193"/>
  <sheetViews>
    <sheetView showGridLines="0" view="pageBreakPreview" zoomScale="80" zoomScaleNormal="80" zoomScaleSheetLayoutView="80" workbookViewId="0">
      <pane ySplit="5" topLeftCell="A6" activePane="bottomLeft" state="frozen"/>
      <selection activeCell="A9" sqref="A9"/>
      <selection pane="bottomLeft" sqref="A1:N1"/>
    </sheetView>
  </sheetViews>
  <sheetFormatPr defaultRowHeight="14.25"/>
  <cols>
    <col min="1" max="1" width="4" style="6" customWidth="1"/>
    <col min="2" max="2" width="4.25" style="6" customWidth="1"/>
    <col min="3" max="3" width="20.625" style="6" customWidth="1"/>
    <col min="4" max="4" width="22.875" style="6" customWidth="1"/>
    <col min="5" max="20" width="9" style="6"/>
    <col min="21" max="21" width="18.25" style="6" customWidth="1"/>
    <col min="22" max="16384" width="9" style="6"/>
  </cols>
  <sheetData>
    <row r="1" spans="1:21" ht="32.1" customHeight="1">
      <c r="A1" s="287" t="s">
        <v>97</v>
      </c>
      <c r="B1" s="287"/>
      <c r="C1" s="287"/>
      <c r="D1" s="287"/>
      <c r="E1" s="287"/>
      <c r="F1" s="287"/>
      <c r="G1" s="287"/>
      <c r="H1" s="287"/>
      <c r="I1" s="287"/>
      <c r="J1" s="287"/>
      <c r="K1" s="287"/>
      <c r="L1" s="287"/>
      <c r="M1" s="287"/>
      <c r="N1" s="287"/>
      <c r="O1" s="301" t="s">
        <v>420</v>
      </c>
      <c r="P1" s="301"/>
      <c r="Q1" s="301"/>
      <c r="R1" s="301"/>
      <c r="S1" s="301"/>
      <c r="T1" s="301"/>
      <c r="U1" s="301"/>
    </row>
    <row r="2" spans="1:21" ht="51" customHeight="1">
      <c r="A2" s="302" t="s">
        <v>456</v>
      </c>
      <c r="B2" s="302"/>
      <c r="C2" s="302"/>
      <c r="D2" s="302"/>
      <c r="E2" s="302"/>
      <c r="F2" s="302"/>
      <c r="G2" s="302"/>
      <c r="H2" s="302"/>
      <c r="I2" s="302"/>
      <c r="J2" s="302"/>
      <c r="O2" s="301"/>
      <c r="P2" s="301"/>
      <c r="Q2" s="301"/>
      <c r="R2" s="301"/>
      <c r="S2" s="301"/>
      <c r="T2" s="301"/>
      <c r="U2" s="301"/>
    </row>
    <row r="3" spans="1:21" ht="32.1" customHeight="1">
      <c r="A3" s="303" t="s">
        <v>70</v>
      </c>
      <c r="B3" s="305"/>
      <c r="C3" s="274" t="s">
        <v>67</v>
      </c>
      <c r="D3" s="276"/>
      <c r="E3" s="17" t="s">
        <v>1</v>
      </c>
      <c r="F3" s="17" t="s">
        <v>66</v>
      </c>
      <c r="G3" s="18"/>
      <c r="H3" s="18"/>
      <c r="I3" s="18"/>
      <c r="J3" s="18"/>
      <c r="K3" s="18"/>
      <c r="L3" s="17" t="s">
        <v>66</v>
      </c>
      <c r="M3" s="17" t="s">
        <v>1</v>
      </c>
      <c r="N3" s="17" t="s">
        <v>1</v>
      </c>
    </row>
    <row r="4" spans="1:21" ht="30" customHeight="1">
      <c r="A4" s="303"/>
      <c r="B4" s="306"/>
      <c r="C4" s="7"/>
      <c r="D4" s="8" t="s">
        <v>48</v>
      </c>
      <c r="E4" s="291" t="s">
        <v>47</v>
      </c>
      <c r="F4" s="291" t="s">
        <v>56</v>
      </c>
      <c r="G4" s="291" t="s">
        <v>14</v>
      </c>
      <c r="H4" s="308" t="s">
        <v>46</v>
      </c>
      <c r="I4" s="291" t="s">
        <v>16</v>
      </c>
      <c r="J4" s="291" t="s">
        <v>17</v>
      </c>
      <c r="K4" s="291" t="s">
        <v>18</v>
      </c>
      <c r="L4" s="308" t="s">
        <v>19</v>
      </c>
      <c r="M4" s="291" t="s">
        <v>36</v>
      </c>
      <c r="N4" s="291" t="s">
        <v>96</v>
      </c>
    </row>
    <row r="5" spans="1:21" ht="30" customHeight="1" thickBot="1">
      <c r="A5" s="304"/>
      <c r="B5" s="307"/>
      <c r="C5" s="9" t="s">
        <v>49</v>
      </c>
      <c r="D5" s="10"/>
      <c r="E5" s="292"/>
      <c r="F5" s="292"/>
      <c r="G5" s="292"/>
      <c r="H5" s="309"/>
      <c r="I5" s="292"/>
      <c r="J5" s="292"/>
      <c r="K5" s="292"/>
      <c r="L5" s="309"/>
      <c r="M5" s="292"/>
      <c r="N5" s="292"/>
    </row>
    <row r="6" spans="1:21" s="5" customFormat="1" ht="42.95" customHeight="1" thickTop="1">
      <c r="A6" s="27" t="s">
        <v>95</v>
      </c>
      <c r="B6" s="11">
        <v>1</v>
      </c>
      <c r="C6" s="283" t="s">
        <v>69</v>
      </c>
      <c r="D6" s="284"/>
      <c r="E6" s="12" t="s">
        <v>65</v>
      </c>
      <c r="F6" s="12" t="s">
        <v>65</v>
      </c>
      <c r="G6" s="12" t="s">
        <v>65</v>
      </c>
      <c r="H6" s="12" t="s">
        <v>65</v>
      </c>
      <c r="I6" s="12" t="s">
        <v>65</v>
      </c>
      <c r="J6" s="12" t="s">
        <v>65</v>
      </c>
      <c r="K6" s="12"/>
      <c r="L6" s="12" t="s">
        <v>65</v>
      </c>
      <c r="M6" s="12" t="s">
        <v>65</v>
      </c>
      <c r="N6" s="12" t="s">
        <v>65</v>
      </c>
    </row>
    <row r="7" spans="1:21" s="5" customFormat="1" ht="42.95" customHeight="1" thickBot="1">
      <c r="A7" s="160" t="s">
        <v>446</v>
      </c>
      <c r="B7" s="15">
        <v>2</v>
      </c>
      <c r="C7" s="293" t="s">
        <v>68</v>
      </c>
      <c r="D7" s="293"/>
      <c r="E7" s="16" t="s">
        <v>65</v>
      </c>
      <c r="F7" s="16" t="s">
        <v>65</v>
      </c>
      <c r="G7" s="16" t="s">
        <v>65</v>
      </c>
      <c r="H7" s="16" t="s">
        <v>65</v>
      </c>
      <c r="I7" s="16" t="s">
        <v>65</v>
      </c>
      <c r="J7" s="16" t="s">
        <v>65</v>
      </c>
      <c r="K7" s="16" t="s">
        <v>65</v>
      </c>
      <c r="L7" s="16" t="s">
        <v>65</v>
      </c>
      <c r="M7" s="16" t="s">
        <v>65</v>
      </c>
      <c r="N7" s="16" t="s">
        <v>65</v>
      </c>
    </row>
    <row r="8" spans="1:21" s="5" customFormat="1" ht="42.95" customHeight="1" thickTop="1">
      <c r="A8" s="159" t="s">
        <v>446</v>
      </c>
      <c r="B8" s="11">
        <v>3</v>
      </c>
      <c r="C8" s="294" t="s">
        <v>451</v>
      </c>
      <c r="D8" s="295"/>
      <c r="E8" s="12" t="s">
        <v>65</v>
      </c>
      <c r="F8" s="12" t="s">
        <v>65</v>
      </c>
      <c r="G8" s="12" t="s">
        <v>65</v>
      </c>
      <c r="H8" s="12" t="s">
        <v>54</v>
      </c>
      <c r="I8" s="12" t="s">
        <v>54</v>
      </c>
      <c r="J8" s="12"/>
      <c r="K8" s="12"/>
      <c r="L8" s="12"/>
      <c r="M8" s="12" t="s">
        <v>54</v>
      </c>
      <c r="N8" s="12" t="s">
        <v>65</v>
      </c>
    </row>
    <row r="9" spans="1:21" s="5" customFormat="1" ht="42.95" customHeight="1">
      <c r="A9" s="25" t="s">
        <v>446</v>
      </c>
      <c r="B9" s="13">
        <v>4</v>
      </c>
      <c r="C9" s="296" t="s">
        <v>452</v>
      </c>
      <c r="D9" s="288"/>
      <c r="E9" s="14" t="s">
        <v>65</v>
      </c>
      <c r="F9" s="14" t="s">
        <v>65</v>
      </c>
      <c r="G9" s="14" t="s">
        <v>65</v>
      </c>
      <c r="H9" s="14" t="s">
        <v>65</v>
      </c>
      <c r="I9" s="14" t="s">
        <v>65</v>
      </c>
      <c r="J9" s="14"/>
      <c r="K9" s="14"/>
      <c r="L9" s="14" t="s">
        <v>54</v>
      </c>
      <c r="M9" s="14" t="s">
        <v>65</v>
      </c>
      <c r="N9" s="14" t="s">
        <v>65</v>
      </c>
    </row>
    <row r="10" spans="1:21" s="5" customFormat="1" ht="42.95" customHeight="1">
      <c r="A10" s="25" t="s">
        <v>446</v>
      </c>
      <c r="B10" s="13">
        <v>5</v>
      </c>
      <c r="C10" s="288" t="s">
        <v>59</v>
      </c>
      <c r="D10" s="288"/>
      <c r="E10" s="14"/>
      <c r="F10" s="14"/>
      <c r="G10" s="14"/>
      <c r="H10" s="14"/>
      <c r="I10" s="14" t="s">
        <v>65</v>
      </c>
      <c r="J10" s="14"/>
      <c r="K10" s="14"/>
      <c r="L10" s="14"/>
      <c r="M10" s="14" t="s">
        <v>65</v>
      </c>
      <c r="N10" s="14"/>
    </row>
    <row r="11" spans="1:21" s="5" customFormat="1" ht="42.95" customHeight="1">
      <c r="A11" s="25" t="s">
        <v>446</v>
      </c>
      <c r="B11" s="13">
        <v>6</v>
      </c>
      <c r="C11" s="288" t="s">
        <v>60</v>
      </c>
      <c r="D11" s="288"/>
      <c r="E11" s="14"/>
      <c r="F11" s="14"/>
      <c r="G11" s="14" t="s">
        <v>65</v>
      </c>
      <c r="H11" s="14" t="s">
        <v>65</v>
      </c>
      <c r="I11" s="14" t="s">
        <v>65</v>
      </c>
      <c r="J11" s="14" t="s">
        <v>65</v>
      </c>
      <c r="K11" s="14"/>
      <c r="L11" s="14"/>
      <c r="M11" s="14"/>
      <c r="N11" s="14"/>
    </row>
    <row r="12" spans="1:21" s="5" customFormat="1" ht="42.95" customHeight="1">
      <c r="A12" s="25" t="s">
        <v>446</v>
      </c>
      <c r="B12" s="13">
        <v>7</v>
      </c>
      <c r="C12" s="288" t="s">
        <v>55</v>
      </c>
      <c r="D12" s="288"/>
      <c r="E12" s="14"/>
      <c r="F12" s="14"/>
      <c r="G12" s="14"/>
      <c r="H12" s="14"/>
      <c r="I12" s="14" t="s">
        <v>65</v>
      </c>
      <c r="J12" s="14" t="s">
        <v>65</v>
      </c>
      <c r="K12" s="14"/>
      <c r="L12" s="14"/>
      <c r="M12" s="14"/>
      <c r="N12" s="14"/>
    </row>
    <row r="13" spans="1:21" s="5" customFormat="1" ht="42.95" customHeight="1">
      <c r="A13" s="25" t="s">
        <v>446</v>
      </c>
      <c r="B13" s="13">
        <v>8</v>
      </c>
      <c r="C13" s="288" t="s">
        <v>35</v>
      </c>
      <c r="D13" s="288"/>
      <c r="E13" s="14"/>
      <c r="F13" s="14"/>
      <c r="G13" s="14"/>
      <c r="H13" s="14"/>
      <c r="I13" s="14"/>
      <c r="J13" s="14"/>
      <c r="K13" s="14" t="s">
        <v>65</v>
      </c>
      <c r="L13" s="14"/>
      <c r="M13" s="14"/>
      <c r="N13" s="14"/>
    </row>
    <row r="14" spans="1:21" s="5" customFormat="1" ht="42.95" customHeight="1">
      <c r="A14" s="26" t="s">
        <v>95</v>
      </c>
      <c r="B14" s="13">
        <v>9</v>
      </c>
      <c r="C14" s="283" t="s">
        <v>93</v>
      </c>
      <c r="D14" s="284"/>
      <c r="E14" s="14"/>
      <c r="F14" s="14"/>
      <c r="G14" s="14"/>
      <c r="H14" s="14"/>
      <c r="I14" s="14"/>
      <c r="J14" s="14"/>
      <c r="K14" s="14"/>
      <c r="L14" s="14"/>
      <c r="M14" s="14" t="s">
        <v>65</v>
      </c>
      <c r="N14" s="14"/>
    </row>
    <row r="15" spans="1:21" s="5" customFormat="1" ht="42.95" customHeight="1">
      <c r="A15" s="25" t="s">
        <v>446</v>
      </c>
      <c r="B15" s="13">
        <v>10</v>
      </c>
      <c r="C15" s="296" t="s">
        <v>450</v>
      </c>
      <c r="D15" s="296"/>
      <c r="E15" s="14"/>
      <c r="F15" s="14"/>
      <c r="G15" s="14"/>
      <c r="H15" s="14"/>
      <c r="I15" s="14"/>
      <c r="J15" s="14"/>
      <c r="K15" s="14"/>
      <c r="L15" s="14"/>
      <c r="M15" s="14" t="s">
        <v>65</v>
      </c>
      <c r="N15" s="14"/>
    </row>
    <row r="16" spans="1:21" s="5" customFormat="1" ht="42.95" customHeight="1">
      <c r="A16" s="25" t="s">
        <v>446</v>
      </c>
      <c r="B16" s="13">
        <v>11</v>
      </c>
      <c r="C16" s="297" t="s">
        <v>58</v>
      </c>
      <c r="D16" s="297"/>
      <c r="E16" s="14"/>
      <c r="F16" s="14"/>
      <c r="G16" s="14"/>
      <c r="H16" s="14"/>
      <c r="I16" s="14" t="s">
        <v>65</v>
      </c>
      <c r="J16" s="14"/>
      <c r="K16" s="14"/>
      <c r="L16" s="14"/>
      <c r="M16" s="14"/>
      <c r="N16" s="14"/>
    </row>
    <row r="17" spans="1:21" s="5" customFormat="1" ht="42.95" customHeight="1">
      <c r="A17" s="25" t="s">
        <v>95</v>
      </c>
      <c r="B17" s="13">
        <v>12</v>
      </c>
      <c r="C17" s="298" t="s">
        <v>57</v>
      </c>
      <c r="D17" s="298"/>
      <c r="E17" s="14"/>
      <c r="F17" s="14"/>
      <c r="G17" s="14"/>
      <c r="H17" s="14"/>
      <c r="I17" s="14" t="s">
        <v>65</v>
      </c>
      <c r="J17" s="14"/>
      <c r="K17" s="14"/>
      <c r="L17" s="14"/>
      <c r="M17" s="14"/>
      <c r="N17" s="14"/>
    </row>
    <row r="18" spans="1:21" s="5" customFormat="1" ht="42.95" customHeight="1">
      <c r="A18" s="157" t="s">
        <v>397</v>
      </c>
      <c r="B18" s="13">
        <v>13</v>
      </c>
      <c r="C18" s="299" t="s">
        <v>419</v>
      </c>
      <c r="D18" s="300"/>
      <c r="E18" s="14"/>
      <c r="F18" s="14"/>
      <c r="G18" s="14"/>
      <c r="H18" s="14"/>
      <c r="I18" s="14"/>
      <c r="J18" s="14"/>
      <c r="K18" s="14"/>
      <c r="L18" s="14"/>
      <c r="M18" s="158" t="s">
        <v>398</v>
      </c>
      <c r="N18" s="14"/>
      <c r="O18" s="5" t="s">
        <v>453</v>
      </c>
    </row>
    <row r="19" spans="1:21" s="5" customFormat="1" ht="42.95" customHeight="1">
      <c r="A19" s="25" t="s">
        <v>95</v>
      </c>
      <c r="B19" s="13">
        <v>14</v>
      </c>
      <c r="C19" s="289" t="s">
        <v>447</v>
      </c>
      <c r="D19" s="290"/>
      <c r="E19" s="14"/>
      <c r="F19" s="14"/>
      <c r="G19" s="14"/>
      <c r="H19" s="14"/>
      <c r="I19" s="14"/>
      <c r="J19" s="14"/>
      <c r="K19" s="14"/>
      <c r="L19" s="14" t="s">
        <v>65</v>
      </c>
      <c r="M19" s="14"/>
      <c r="N19" s="14"/>
    </row>
    <row r="20" spans="1:21" s="5" customFormat="1" ht="42.95" customHeight="1">
      <c r="A20" s="25" t="s">
        <v>95</v>
      </c>
      <c r="B20" s="13">
        <v>15</v>
      </c>
      <c r="C20" s="289" t="s">
        <v>448</v>
      </c>
      <c r="D20" s="290"/>
      <c r="E20" s="14"/>
      <c r="F20" s="14"/>
      <c r="G20" s="14"/>
      <c r="H20" s="14"/>
      <c r="I20" s="14"/>
      <c r="J20" s="14"/>
      <c r="K20" s="14"/>
      <c r="L20" s="14" t="s">
        <v>54</v>
      </c>
      <c r="M20" s="14"/>
      <c r="N20" s="14"/>
    </row>
    <row r="21" spans="1:21" s="5" customFormat="1" ht="42.95" customHeight="1">
      <c r="A21" s="25" t="s">
        <v>95</v>
      </c>
      <c r="B21" s="13">
        <v>16</v>
      </c>
      <c r="C21" s="289" t="s">
        <v>449</v>
      </c>
      <c r="D21" s="290"/>
      <c r="E21" s="14"/>
      <c r="F21" s="14"/>
      <c r="G21" s="14"/>
      <c r="H21" s="14"/>
      <c r="I21" s="14"/>
      <c r="J21" s="14"/>
      <c r="K21" s="14"/>
      <c r="L21" s="14" t="s">
        <v>54</v>
      </c>
      <c r="M21" s="14"/>
      <c r="N21" s="14"/>
    </row>
    <row r="22" spans="1:21" s="5" customFormat="1" ht="42.95" customHeight="1">
      <c r="A22" s="25" t="s">
        <v>95</v>
      </c>
      <c r="B22" s="13">
        <v>17</v>
      </c>
      <c r="C22" s="289" t="s">
        <v>61</v>
      </c>
      <c r="D22" s="290"/>
      <c r="E22" s="14"/>
      <c r="F22" s="14"/>
      <c r="G22" s="14"/>
      <c r="H22" s="14"/>
      <c r="I22" s="14"/>
      <c r="J22" s="14"/>
      <c r="K22" s="14"/>
      <c r="L22" s="14" t="s">
        <v>54</v>
      </c>
      <c r="M22" s="14"/>
      <c r="N22" s="14"/>
    </row>
    <row r="23" spans="1:21" s="5" customFormat="1" ht="42.95" customHeight="1">
      <c r="A23" s="25" t="s">
        <v>95</v>
      </c>
      <c r="B23" s="13">
        <v>18</v>
      </c>
      <c r="C23" s="289" t="s">
        <v>62</v>
      </c>
      <c r="D23" s="289"/>
      <c r="E23" s="14"/>
      <c r="F23" s="14"/>
      <c r="G23" s="14"/>
      <c r="H23" s="14"/>
      <c r="I23" s="14"/>
      <c r="J23" s="14"/>
      <c r="K23" s="14"/>
      <c r="L23" s="14" t="s">
        <v>54</v>
      </c>
      <c r="M23" s="14"/>
      <c r="N23" s="14"/>
    </row>
    <row r="24" spans="1:21" s="5" customFormat="1" ht="49.5" customHeight="1">
      <c r="A24" s="25" t="s">
        <v>95</v>
      </c>
      <c r="B24" s="13">
        <v>19</v>
      </c>
      <c r="C24" s="289" t="s">
        <v>63</v>
      </c>
      <c r="D24" s="289"/>
      <c r="E24" s="14"/>
      <c r="F24" s="14"/>
      <c r="G24" s="14"/>
      <c r="H24" s="14"/>
      <c r="I24" s="14"/>
      <c r="J24" s="14"/>
      <c r="K24" s="14"/>
      <c r="L24" s="14" t="s">
        <v>54</v>
      </c>
      <c r="M24" s="14"/>
      <c r="N24" s="14"/>
    </row>
    <row r="25" spans="1:21" s="5" customFormat="1" ht="42.95" customHeight="1">
      <c r="A25" s="25" t="s">
        <v>95</v>
      </c>
      <c r="B25" s="13">
        <v>20</v>
      </c>
      <c r="C25" s="283" t="s">
        <v>94</v>
      </c>
      <c r="D25" s="284"/>
      <c r="E25" s="14"/>
      <c r="F25" s="14"/>
      <c r="G25" s="14"/>
      <c r="H25" s="14"/>
      <c r="I25" s="14"/>
      <c r="J25" s="14"/>
      <c r="K25" s="14"/>
      <c r="L25" s="14" t="s">
        <v>65</v>
      </c>
      <c r="M25" s="14"/>
      <c r="N25" s="14"/>
    </row>
    <row r="26" spans="1:21" s="5" customFormat="1" ht="42.95" customHeight="1">
      <c r="A26" s="25" t="s">
        <v>446</v>
      </c>
      <c r="B26" s="13">
        <v>21</v>
      </c>
      <c r="C26" s="288" t="s">
        <v>64</v>
      </c>
      <c r="D26" s="288"/>
      <c r="E26" s="14" t="s">
        <v>54</v>
      </c>
      <c r="F26" s="14" t="s">
        <v>54</v>
      </c>
      <c r="G26" s="14" t="s">
        <v>54</v>
      </c>
      <c r="H26" s="14" t="s">
        <v>54</v>
      </c>
      <c r="I26" s="14" t="s">
        <v>54</v>
      </c>
      <c r="J26" s="14" t="s">
        <v>54</v>
      </c>
      <c r="K26" s="14" t="s">
        <v>54</v>
      </c>
      <c r="L26" s="14" t="s">
        <v>54</v>
      </c>
      <c r="M26" s="14" t="s">
        <v>54</v>
      </c>
      <c r="N26" s="14" t="s">
        <v>54</v>
      </c>
    </row>
    <row r="27" spans="1:21" s="5" customFormat="1" ht="17.100000000000001" customHeight="1"/>
    <row r="28" spans="1:21" s="5" customFormat="1" ht="17.100000000000001" customHeight="1" thickBot="1">
      <c r="A28" s="161"/>
      <c r="B28" s="161"/>
      <c r="C28" s="161"/>
      <c r="D28" s="161"/>
      <c r="E28" s="161"/>
      <c r="F28" s="161"/>
      <c r="G28" s="161"/>
      <c r="H28" s="161"/>
      <c r="I28" s="161"/>
      <c r="J28" s="161"/>
      <c r="K28" s="161"/>
      <c r="L28" s="161"/>
      <c r="M28" s="161"/>
      <c r="N28" s="161"/>
    </row>
    <row r="29" spans="1:21" s="5" customFormat="1" ht="17.100000000000001" customHeight="1">
      <c r="A29" s="287" t="s">
        <v>440</v>
      </c>
      <c r="B29" s="287"/>
      <c r="C29" s="287"/>
      <c r="D29" s="287"/>
      <c r="E29" s="287"/>
      <c r="F29" s="287"/>
      <c r="G29" s="287"/>
      <c r="H29" s="287"/>
      <c r="I29" s="287"/>
      <c r="J29" s="287"/>
      <c r="K29" s="287"/>
      <c r="L29" s="287"/>
      <c r="M29" s="287"/>
      <c r="N29" s="287"/>
    </row>
    <row r="30" spans="1:21" s="5" customFormat="1" ht="17.100000000000001" customHeight="1">
      <c r="A30" s="287"/>
      <c r="B30" s="287"/>
      <c r="C30" s="287"/>
      <c r="D30" s="287"/>
      <c r="E30" s="287"/>
      <c r="F30" s="287"/>
      <c r="G30" s="287"/>
      <c r="H30" s="287"/>
      <c r="I30" s="287"/>
      <c r="J30" s="287"/>
      <c r="K30" s="287"/>
      <c r="L30" s="287"/>
      <c r="M30" s="287"/>
      <c r="N30" s="287"/>
    </row>
    <row r="31" spans="1:21" s="5" customFormat="1" ht="17.100000000000001" customHeight="1"/>
    <row r="32" spans="1:21" s="5" customFormat="1" ht="42.95" customHeight="1">
      <c r="A32" s="25" t="s">
        <v>446</v>
      </c>
      <c r="B32" s="14" t="s">
        <v>441</v>
      </c>
      <c r="C32" s="283" t="s">
        <v>442</v>
      </c>
      <c r="D32" s="284"/>
      <c r="E32" s="14"/>
      <c r="F32" s="14"/>
      <c r="G32" s="14"/>
      <c r="H32" s="14"/>
      <c r="I32" s="14" t="s">
        <v>65</v>
      </c>
      <c r="J32" s="14"/>
      <c r="K32" s="14"/>
      <c r="L32" s="14"/>
      <c r="M32" s="14" t="s">
        <v>54</v>
      </c>
      <c r="N32" s="14"/>
      <c r="O32" s="285" t="s">
        <v>443</v>
      </c>
      <c r="P32" s="286"/>
      <c r="Q32" s="286"/>
      <c r="R32" s="286"/>
      <c r="S32" s="286"/>
      <c r="T32" s="286"/>
      <c r="U32" s="286"/>
    </row>
    <row r="33" spans="1:21" s="5" customFormat="1" ht="42.95" customHeight="1">
      <c r="A33" s="25" t="s">
        <v>446</v>
      </c>
      <c r="B33" s="14" t="s">
        <v>441</v>
      </c>
      <c r="C33" s="283" t="s">
        <v>444</v>
      </c>
      <c r="D33" s="284"/>
      <c r="E33" s="14"/>
      <c r="F33" s="14"/>
      <c r="G33" s="14"/>
      <c r="H33" s="14"/>
      <c r="I33" s="14"/>
      <c r="J33" s="14"/>
      <c r="K33" s="14"/>
      <c r="L33" s="14"/>
      <c r="M33" s="14"/>
      <c r="N33" s="14" t="s">
        <v>54</v>
      </c>
      <c r="O33" s="285" t="s">
        <v>445</v>
      </c>
      <c r="P33" s="286"/>
      <c r="Q33" s="286"/>
      <c r="R33" s="286"/>
      <c r="S33" s="286"/>
      <c r="T33" s="286"/>
      <c r="U33" s="286"/>
    </row>
    <row r="34" spans="1:21" s="5" customFormat="1" ht="42.95" customHeight="1">
      <c r="A34" s="25" t="s">
        <v>446</v>
      </c>
      <c r="B34" s="14" t="s">
        <v>441</v>
      </c>
      <c r="C34" s="283" t="s">
        <v>454</v>
      </c>
      <c r="D34" s="284"/>
      <c r="E34" s="14"/>
      <c r="F34" s="14"/>
      <c r="G34" s="14"/>
      <c r="H34" s="14"/>
      <c r="I34" s="14"/>
      <c r="J34" s="14"/>
      <c r="K34" s="14"/>
      <c r="L34" s="14"/>
      <c r="M34" s="14"/>
      <c r="N34" s="14" t="s">
        <v>54</v>
      </c>
      <c r="O34" s="285" t="s">
        <v>455</v>
      </c>
      <c r="P34" s="286"/>
      <c r="Q34" s="286"/>
      <c r="R34" s="286"/>
      <c r="S34" s="286"/>
      <c r="T34" s="286"/>
      <c r="U34" s="286"/>
    </row>
    <row r="35" spans="1:21" s="5" customFormat="1" ht="42.95" customHeight="1">
      <c r="A35" s="159" t="s">
        <v>446</v>
      </c>
      <c r="B35" s="14" t="s">
        <v>441</v>
      </c>
      <c r="C35" s="283" t="s">
        <v>457</v>
      </c>
      <c r="D35" s="284"/>
      <c r="E35" s="14" t="s">
        <v>458</v>
      </c>
      <c r="F35" s="14" t="s">
        <v>458</v>
      </c>
      <c r="G35" s="14" t="s">
        <v>458</v>
      </c>
      <c r="H35" s="14" t="s">
        <v>458</v>
      </c>
      <c r="I35" s="14" t="s">
        <v>458</v>
      </c>
      <c r="J35" s="14" t="s">
        <v>458</v>
      </c>
      <c r="K35" s="14" t="s">
        <v>458</v>
      </c>
      <c r="L35" s="14"/>
      <c r="M35" s="14" t="s">
        <v>458</v>
      </c>
      <c r="N35" s="14" t="s">
        <v>54</v>
      </c>
      <c r="O35" s="285" t="s">
        <v>459</v>
      </c>
      <c r="P35" s="286"/>
      <c r="Q35" s="286"/>
      <c r="R35" s="286"/>
      <c r="S35" s="286"/>
      <c r="T35" s="286"/>
      <c r="U35" s="286"/>
    </row>
    <row r="36" spans="1:21" s="5" customFormat="1" ht="17.100000000000001" customHeight="1"/>
    <row r="37" spans="1:21" s="5" customFormat="1" ht="17.100000000000001" customHeight="1"/>
    <row r="38" spans="1:21" s="5" customFormat="1" ht="17.100000000000001" customHeight="1"/>
    <row r="39" spans="1:21" s="5" customFormat="1" ht="17.100000000000001" customHeight="1"/>
    <row r="40" spans="1:21" s="5" customFormat="1" ht="17.100000000000001" customHeight="1"/>
    <row r="41" spans="1:21" s="5" customFormat="1" ht="17.100000000000001" customHeight="1"/>
    <row r="42" spans="1:21" s="5" customFormat="1" ht="17.100000000000001" customHeight="1"/>
    <row r="43" spans="1:21" s="5" customFormat="1" ht="17.100000000000001" customHeight="1"/>
    <row r="44" spans="1:21" s="5" customFormat="1" ht="17.100000000000001" customHeight="1"/>
    <row r="45" spans="1:21" s="5" customFormat="1" ht="17.100000000000001" customHeight="1"/>
    <row r="46" spans="1:21" s="5" customFormat="1" ht="17.100000000000001" customHeight="1"/>
    <row r="47" spans="1:21" s="5" customFormat="1" ht="17.100000000000001" customHeight="1"/>
    <row r="48" spans="1:21" s="5" customFormat="1" ht="17.100000000000001" customHeight="1"/>
    <row r="49" s="5" customFormat="1" ht="17.100000000000001" customHeight="1"/>
    <row r="50" s="5" customFormat="1" ht="17.100000000000001" customHeight="1"/>
    <row r="51" s="5" customFormat="1" ht="17.100000000000001" customHeight="1"/>
    <row r="52" s="5" customFormat="1" ht="17.100000000000001" customHeight="1"/>
    <row r="53" s="5" customFormat="1" ht="17.100000000000001" customHeight="1"/>
    <row r="54" s="5" customFormat="1" ht="17.100000000000001" customHeight="1"/>
    <row r="55" s="5" customFormat="1" ht="17.100000000000001" customHeight="1"/>
    <row r="56" s="5" customFormat="1" ht="17.100000000000001" customHeight="1"/>
    <row r="57" s="5" customFormat="1" ht="17.100000000000001" customHeight="1"/>
    <row r="58" s="5" customFormat="1" ht="17.100000000000001" customHeight="1"/>
    <row r="59" s="5" customFormat="1" ht="17.100000000000001" customHeight="1"/>
    <row r="60" s="5" customFormat="1" ht="17.100000000000001" customHeight="1"/>
    <row r="61" s="5" customFormat="1" ht="17.100000000000001" customHeight="1"/>
    <row r="62" s="5" customFormat="1" ht="17.100000000000001" customHeight="1"/>
    <row r="63" s="5" customFormat="1" ht="17.100000000000001" customHeight="1"/>
    <row r="64" s="5" customFormat="1" ht="17.100000000000001" customHeight="1"/>
    <row r="65" s="5" customFormat="1" ht="17.100000000000001" customHeight="1"/>
    <row r="66" s="5" customFormat="1" ht="17.100000000000001" customHeight="1"/>
    <row r="67" s="5" customFormat="1" ht="17.100000000000001" customHeight="1"/>
    <row r="68" s="5" customFormat="1" ht="17.100000000000001" customHeight="1"/>
    <row r="69" s="5" customFormat="1" ht="17.100000000000001" customHeight="1"/>
    <row r="70" s="5" customFormat="1" ht="17.100000000000001" customHeight="1"/>
    <row r="71" s="5" customFormat="1" ht="17.100000000000001" customHeight="1"/>
    <row r="72" s="5" customFormat="1" ht="17.100000000000001" customHeight="1"/>
    <row r="73" s="5" customFormat="1" ht="17.100000000000001" customHeight="1"/>
    <row r="74" s="5" customFormat="1" ht="17.100000000000001" customHeight="1"/>
    <row r="75" s="5" customFormat="1" ht="17.100000000000001" customHeight="1"/>
    <row r="76" s="5" customFormat="1" ht="17.100000000000001" customHeight="1"/>
    <row r="77" s="5" customFormat="1" ht="17.100000000000001" customHeight="1"/>
    <row r="78" s="5" customFormat="1" ht="17.100000000000001" customHeight="1"/>
    <row r="79" s="5" customFormat="1" ht="17.100000000000001" customHeight="1"/>
    <row r="80" s="5" customFormat="1" ht="17.100000000000001" customHeight="1"/>
    <row r="81" s="5" customFormat="1" ht="17.100000000000001" customHeight="1"/>
    <row r="82" s="5" customFormat="1" ht="17.100000000000001" customHeight="1"/>
    <row r="83" s="5" customFormat="1" ht="17.100000000000001" customHeight="1"/>
    <row r="84" s="5" customFormat="1" ht="17.100000000000001" customHeight="1"/>
    <row r="85" s="5" customFormat="1" ht="17.100000000000001" customHeight="1"/>
    <row r="86" s="5" customFormat="1" ht="17.100000000000001" customHeight="1"/>
    <row r="87" s="5" customFormat="1" ht="17.100000000000001" customHeight="1"/>
    <row r="88" s="5" customFormat="1" ht="17.100000000000001" customHeight="1"/>
    <row r="89" s="5" customFormat="1" ht="17.100000000000001" customHeight="1"/>
    <row r="90" s="5" customFormat="1" ht="17.100000000000001" customHeight="1"/>
    <row r="91" s="5" customFormat="1" ht="17.100000000000001" customHeight="1"/>
    <row r="92" s="5" customFormat="1" ht="17.100000000000001" customHeight="1"/>
    <row r="93" s="5" customFormat="1" ht="17.100000000000001" customHeight="1"/>
    <row r="94" s="5" customFormat="1" ht="17.100000000000001" customHeight="1"/>
    <row r="95" s="5" customFormat="1" ht="17.100000000000001" customHeight="1"/>
    <row r="96" s="5" customFormat="1" ht="17.100000000000001" customHeight="1"/>
    <row r="97" s="5" customFormat="1" ht="17.100000000000001" customHeight="1"/>
    <row r="98" s="5" customFormat="1" ht="17.100000000000001" customHeight="1"/>
    <row r="99" s="5" customFormat="1" ht="17.100000000000001" customHeight="1"/>
    <row r="100" s="5" customFormat="1" ht="17.100000000000001" customHeight="1"/>
    <row r="101" s="5" customFormat="1" ht="17.100000000000001" customHeight="1"/>
    <row r="102" s="5" customFormat="1" ht="17.100000000000001" customHeight="1"/>
    <row r="103" s="5" customFormat="1" ht="17.100000000000001" customHeight="1"/>
    <row r="104" s="5" customFormat="1" ht="17.100000000000001" customHeight="1"/>
    <row r="105" s="5" customFormat="1" ht="17.100000000000001" customHeight="1"/>
    <row r="106" s="5" customFormat="1" ht="17.100000000000001" customHeight="1"/>
    <row r="107" s="5" customFormat="1" ht="17.100000000000001" customHeight="1"/>
    <row r="108" s="5" customFormat="1" ht="17.100000000000001" customHeight="1"/>
    <row r="109" s="5" customFormat="1" ht="17.100000000000001" customHeight="1"/>
    <row r="110" s="5" customFormat="1" ht="17.100000000000001" customHeight="1"/>
    <row r="111" s="5" customFormat="1" ht="17.100000000000001" customHeight="1"/>
    <row r="112" s="5" customFormat="1" ht="17.100000000000001" customHeight="1"/>
    <row r="113" s="5" customFormat="1" ht="17.100000000000001" customHeight="1"/>
    <row r="114" s="5" customFormat="1" ht="17.100000000000001" customHeight="1"/>
    <row r="115" s="5" customFormat="1" ht="17.100000000000001" customHeight="1"/>
    <row r="116" s="5" customFormat="1" ht="17.100000000000001" customHeight="1"/>
    <row r="117" s="5" customFormat="1" ht="17.100000000000001" customHeight="1"/>
    <row r="118" s="5" customFormat="1" ht="17.100000000000001" customHeight="1"/>
    <row r="119" s="5" customFormat="1" ht="17.100000000000001" customHeight="1"/>
    <row r="120" s="5" customFormat="1" ht="17.100000000000001" customHeight="1"/>
    <row r="121" s="5" customFormat="1" ht="17.100000000000001" customHeight="1"/>
    <row r="122" s="5" customFormat="1" ht="17.100000000000001" customHeight="1"/>
    <row r="123" s="5" customFormat="1"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sheetData>
  <sheetProtection algorithmName="SHA-512" hashValue="ezoMPcMzsLeKkRiGmoPz2QgZfVfwUzNsmK3ICeY91Gh2gZiwxtP1ypCWOq7rBr74PnwUQXoD+Atcqj78fb1mJA==" saltValue="Pez5RIAeCpYMpiJypIB7oA==" spinCount="100000" sheet="1" objects="1" scenarios="1"/>
  <mergeCells count="46">
    <mergeCell ref="O1:U2"/>
    <mergeCell ref="C6:D6"/>
    <mergeCell ref="A1:N1"/>
    <mergeCell ref="A2:J2"/>
    <mergeCell ref="A3:A5"/>
    <mergeCell ref="B3:B5"/>
    <mergeCell ref="C3:D3"/>
    <mergeCell ref="E4:E5"/>
    <mergeCell ref="F4:F5"/>
    <mergeCell ref="G4:G5"/>
    <mergeCell ref="H4:H5"/>
    <mergeCell ref="I4:I5"/>
    <mergeCell ref="J4:J5"/>
    <mergeCell ref="K4:K5"/>
    <mergeCell ref="L4:L5"/>
    <mergeCell ref="M4:M5"/>
    <mergeCell ref="N4:N5"/>
    <mergeCell ref="C19:D19"/>
    <mergeCell ref="C7:D7"/>
    <mergeCell ref="C8:D8"/>
    <mergeCell ref="C9:D9"/>
    <mergeCell ref="C10:D10"/>
    <mergeCell ref="C11:D11"/>
    <mergeCell ref="C12:D12"/>
    <mergeCell ref="C13:D13"/>
    <mergeCell ref="C14:D14"/>
    <mergeCell ref="C15:D15"/>
    <mergeCell ref="C16:D16"/>
    <mergeCell ref="C17:D17"/>
    <mergeCell ref="C18:D18"/>
    <mergeCell ref="C26:D26"/>
    <mergeCell ref="C20:D20"/>
    <mergeCell ref="C21:D21"/>
    <mergeCell ref="C22:D22"/>
    <mergeCell ref="C23:D23"/>
    <mergeCell ref="C24:D24"/>
    <mergeCell ref="C25:D25"/>
    <mergeCell ref="C35:D35"/>
    <mergeCell ref="O35:U35"/>
    <mergeCell ref="A29:N30"/>
    <mergeCell ref="C32:D32"/>
    <mergeCell ref="C33:D33"/>
    <mergeCell ref="C34:D34"/>
    <mergeCell ref="O34:U34"/>
    <mergeCell ref="O32:U32"/>
    <mergeCell ref="O33:U33"/>
  </mergeCells>
  <phoneticPr fontId="3"/>
  <hyperlinks>
    <hyperlink ref="C6:D6" location="幼稚園型等認定変更届!A1" display="幼稚園型認定こども園等認定事項変更届（第2号様式）" xr:uid="{5B4EC29B-148A-4825-BD63-86C9AD49D96E}"/>
    <hyperlink ref="C7:D7" location="確認事項変更届!A1" display="特定教育・保育施設確認事項変更届出書（第6号様式）" xr:uid="{2E0BD4A4-E85E-4B83-8108-1361C51CF86A}"/>
    <hyperlink ref="C14:D14" location="'園長の資格証明（様式4）'!A1" display="園長の資質に関する証明（様式４）" xr:uid="{8B07A6BC-B4D3-4F2F-9A26-E5EB81004F20}"/>
    <hyperlink ref="C16:D16" location="'誓約書（確認　様式1）'!A1" display="誓約書（特定教育・保育施設）（特定教育・保育施設様式１）" xr:uid="{4222C415-7DAB-4992-A574-DCA2ABD6FE7E}"/>
    <hyperlink ref="C17:D17" location="'誓約書（認定　様式1）'!A1" display="誓約書（様式１）" xr:uid="{F7DD4ED0-C439-4414-9DA2-FBBA5B729A53}"/>
    <hyperlink ref="C25:D25" location="'施設に関する調書（様式6-1）'!A1" display="施設に関する調書" xr:uid="{B030FCA8-01DA-4FBA-92EE-7DDD51D91870}"/>
    <hyperlink ref="C18:D18" location="'宣誓書（様式5）'!A1" display="'宣誓書（様式5）" xr:uid="{2151D178-D21B-469F-A5BC-AD71EA07F774}"/>
    <hyperlink ref="C32:D32" location="'業務管理体制変更届出書（様式２）'!A1" display="業務管理体制届出書" xr:uid="{422AA53B-F17D-4FC4-9346-09BC1FB04ED2}"/>
    <hyperlink ref="C33:D33" location="'上乗せ徴収に関する届出書（第13-２号）'!A1" display="上乗せ徴収に関する届出書" xr:uid="{D5A00ADE-34C2-49A1-9931-0292989933FC}"/>
    <hyperlink ref="C34:D34" r:id="rId1" display="共同保育開始／変更届出書" xr:uid="{96AAEEB8-AD65-4481-AFB3-C471DD82FBB4}"/>
    <hyperlink ref="C35:D35" r:id="rId2" display="特定子ども・子育て支援施設等確認事項変更届出書" xr:uid="{6B8BF34B-5014-487A-B012-95128116E020}"/>
  </hyperlinks>
  <printOptions horizontalCentered="1"/>
  <pageMargins left="0.31496062992125984" right="0.31496062992125984" top="0.74803149606299213" bottom="0.74803149606299213" header="0.31496062992125984" footer="0.31496062992125984"/>
  <pageSetup paperSize="9" scale="60"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2D8EC-5261-464F-A1DE-9A0C232D1B82}">
  <sheetPr>
    <tabColor rgb="FFFFFF00"/>
  </sheetPr>
  <dimension ref="A1:BV1048566"/>
  <sheetViews>
    <sheetView showGridLines="0" view="pageBreakPreview" zoomScale="80" zoomScaleNormal="100" zoomScaleSheetLayoutView="80" workbookViewId="0">
      <selection activeCell="J13" sqref="J13:W14"/>
    </sheetView>
  </sheetViews>
  <sheetFormatPr defaultColWidth="3.625" defaultRowHeight="18" customHeight="1"/>
  <cols>
    <col min="1" max="1" width="3.625" style="83" customWidth="1"/>
    <col min="2" max="16384" width="3.625" style="83"/>
  </cols>
  <sheetData>
    <row r="1" spans="1:74" ht="34.5" customHeight="1">
      <c r="A1" s="83" t="s">
        <v>50</v>
      </c>
      <c r="Z1" s="83" t="s">
        <v>50</v>
      </c>
    </row>
    <row r="2" spans="1:74" ht="18" customHeight="1">
      <c r="A2" s="310" t="s">
        <v>53</v>
      </c>
      <c r="B2" s="310"/>
      <c r="C2" s="310"/>
      <c r="D2" s="310"/>
      <c r="E2" s="310"/>
      <c r="F2" s="310"/>
      <c r="G2" s="310"/>
      <c r="H2" s="310"/>
      <c r="I2" s="310"/>
      <c r="J2" s="310"/>
      <c r="K2" s="310"/>
      <c r="L2" s="310"/>
      <c r="M2" s="310"/>
      <c r="N2" s="310"/>
      <c r="O2" s="310"/>
      <c r="P2" s="310"/>
      <c r="Q2" s="310"/>
      <c r="R2" s="310"/>
      <c r="S2" s="310"/>
      <c r="T2" s="310"/>
      <c r="U2" s="310"/>
      <c r="V2" s="310"/>
      <c r="W2" s="310"/>
      <c r="X2" s="310"/>
      <c r="Z2" s="310" t="s">
        <v>53</v>
      </c>
      <c r="AA2" s="310"/>
      <c r="AB2" s="310"/>
      <c r="AC2" s="310"/>
      <c r="AD2" s="310"/>
      <c r="AE2" s="310"/>
      <c r="AF2" s="310"/>
      <c r="AG2" s="310"/>
      <c r="AH2" s="310"/>
      <c r="AI2" s="310"/>
      <c r="AJ2" s="310"/>
      <c r="AK2" s="310"/>
      <c r="AL2" s="310"/>
      <c r="AM2" s="310"/>
      <c r="AN2" s="310"/>
      <c r="AO2" s="310"/>
      <c r="AP2" s="310"/>
      <c r="AQ2" s="310"/>
      <c r="AR2" s="310"/>
      <c r="AS2" s="310"/>
      <c r="AT2" s="310"/>
      <c r="AU2" s="310"/>
      <c r="AV2" s="310"/>
      <c r="AW2" s="310"/>
    </row>
    <row r="3" spans="1:74" ht="18" customHeight="1">
      <c r="Y3" s="84"/>
    </row>
    <row r="4" spans="1:74" ht="18" customHeight="1">
      <c r="B4" s="311" t="s">
        <v>0</v>
      </c>
      <c r="C4" s="312"/>
      <c r="D4" s="312"/>
      <c r="E4" s="312"/>
      <c r="F4" s="312"/>
      <c r="G4" s="312"/>
      <c r="H4" s="312"/>
      <c r="I4" s="312"/>
      <c r="J4" s="312"/>
      <c r="K4" s="312"/>
      <c r="L4" s="313"/>
      <c r="M4" s="85"/>
      <c r="N4" s="86"/>
      <c r="O4" s="320" t="s">
        <v>480</v>
      </c>
      <c r="P4" s="320"/>
      <c r="Q4" s="322"/>
      <c r="R4" s="320" t="s">
        <v>479</v>
      </c>
      <c r="S4" s="322"/>
      <c r="T4" s="320" t="s">
        <v>478</v>
      </c>
      <c r="U4" s="322"/>
      <c r="V4" s="320" t="s">
        <v>477</v>
      </c>
      <c r="W4" s="87"/>
      <c r="AA4" s="311" t="s">
        <v>0</v>
      </c>
      <c r="AB4" s="312"/>
      <c r="AC4" s="312"/>
      <c r="AD4" s="312"/>
      <c r="AE4" s="312"/>
      <c r="AF4" s="312"/>
      <c r="AG4" s="312"/>
      <c r="AH4" s="312"/>
      <c r="AI4" s="312"/>
      <c r="AJ4" s="312"/>
      <c r="AK4" s="313"/>
      <c r="AL4" s="85"/>
      <c r="AM4" s="86"/>
      <c r="AN4" s="317" t="s">
        <v>106</v>
      </c>
      <c r="AO4" s="318"/>
      <c r="AP4" s="318"/>
      <c r="AQ4" s="318"/>
      <c r="AR4" s="318"/>
      <c r="AS4" s="318"/>
      <c r="AT4" s="318"/>
      <c r="AU4" s="318"/>
      <c r="AV4" s="87"/>
    </row>
    <row r="5" spans="1:74" ht="18" customHeight="1">
      <c r="B5" s="314"/>
      <c r="C5" s="315"/>
      <c r="D5" s="315"/>
      <c r="E5" s="315"/>
      <c r="F5" s="315"/>
      <c r="G5" s="315"/>
      <c r="H5" s="315"/>
      <c r="I5" s="315"/>
      <c r="J5" s="315"/>
      <c r="K5" s="315"/>
      <c r="L5" s="316"/>
      <c r="M5" s="88"/>
      <c r="N5" s="89"/>
      <c r="O5" s="321"/>
      <c r="P5" s="321"/>
      <c r="Q5" s="323"/>
      <c r="R5" s="321"/>
      <c r="S5" s="323"/>
      <c r="T5" s="321"/>
      <c r="U5" s="323"/>
      <c r="V5" s="321"/>
      <c r="W5" s="90"/>
      <c r="AA5" s="314"/>
      <c r="AB5" s="315"/>
      <c r="AC5" s="315"/>
      <c r="AD5" s="315"/>
      <c r="AE5" s="315"/>
      <c r="AF5" s="315"/>
      <c r="AG5" s="315"/>
      <c r="AH5" s="315"/>
      <c r="AI5" s="315"/>
      <c r="AJ5" s="315"/>
      <c r="AK5" s="316"/>
      <c r="AL5" s="88"/>
      <c r="AM5" s="89"/>
      <c r="AN5" s="319"/>
      <c r="AO5" s="319"/>
      <c r="AP5" s="319"/>
      <c r="AQ5" s="319"/>
      <c r="AR5" s="319"/>
      <c r="AS5" s="319"/>
      <c r="AT5" s="319"/>
      <c r="AU5" s="319"/>
      <c r="AV5" s="90"/>
    </row>
    <row r="6" spans="1:74" ht="18" customHeight="1">
      <c r="B6" s="324" t="s">
        <v>107</v>
      </c>
      <c r="C6" s="325"/>
      <c r="D6" s="325"/>
      <c r="E6" s="325"/>
      <c r="F6" s="325"/>
      <c r="G6" s="325"/>
      <c r="H6" s="325"/>
      <c r="I6" s="325"/>
      <c r="J6" s="325"/>
      <c r="K6" s="325"/>
      <c r="L6" s="326"/>
      <c r="M6" s="330" t="s">
        <v>108</v>
      </c>
      <c r="N6" s="331"/>
      <c r="O6" s="331"/>
      <c r="P6" s="331"/>
      <c r="Q6" s="331"/>
      <c r="R6" s="331"/>
      <c r="S6" s="331"/>
      <c r="T6" s="331"/>
      <c r="U6" s="331"/>
      <c r="V6" s="331"/>
      <c r="W6" s="332"/>
      <c r="X6" s="91"/>
      <c r="AA6" s="324" t="s">
        <v>107</v>
      </c>
      <c r="AB6" s="325"/>
      <c r="AC6" s="325"/>
      <c r="AD6" s="325"/>
      <c r="AE6" s="325"/>
      <c r="AF6" s="325"/>
      <c r="AG6" s="325"/>
      <c r="AH6" s="325"/>
      <c r="AI6" s="325"/>
      <c r="AJ6" s="325"/>
      <c r="AK6" s="326"/>
      <c r="AL6" s="330" t="s">
        <v>108</v>
      </c>
      <c r="AM6" s="331"/>
      <c r="AN6" s="331"/>
      <c r="AO6" s="331"/>
      <c r="AP6" s="331"/>
      <c r="AQ6" s="331"/>
      <c r="AR6" s="331"/>
      <c r="AS6" s="331"/>
      <c r="AT6" s="331"/>
      <c r="AU6" s="331"/>
      <c r="AV6" s="332"/>
      <c r="AW6" s="91"/>
    </row>
    <row r="7" spans="1:74" ht="9" customHeight="1">
      <c r="B7" s="327"/>
      <c r="C7" s="328"/>
      <c r="D7" s="328"/>
      <c r="E7" s="328"/>
      <c r="F7" s="328"/>
      <c r="G7" s="328"/>
      <c r="H7" s="328"/>
      <c r="I7" s="328"/>
      <c r="J7" s="328"/>
      <c r="K7" s="328"/>
      <c r="L7" s="329"/>
      <c r="M7" s="333"/>
      <c r="N7" s="334"/>
      <c r="O7" s="334"/>
      <c r="P7" s="334"/>
      <c r="Q7" s="334"/>
      <c r="R7" s="334"/>
      <c r="S7" s="334"/>
      <c r="T7" s="334"/>
      <c r="U7" s="334"/>
      <c r="V7" s="334"/>
      <c r="W7" s="335"/>
      <c r="X7" s="91"/>
      <c r="AA7" s="327"/>
      <c r="AB7" s="328"/>
      <c r="AC7" s="328"/>
      <c r="AD7" s="328"/>
      <c r="AE7" s="328"/>
      <c r="AF7" s="328"/>
      <c r="AG7" s="328"/>
      <c r="AH7" s="328"/>
      <c r="AI7" s="328"/>
      <c r="AJ7" s="328"/>
      <c r="AK7" s="329"/>
      <c r="AL7" s="333"/>
      <c r="AM7" s="334"/>
      <c r="AN7" s="334"/>
      <c r="AO7" s="334"/>
      <c r="AP7" s="334"/>
      <c r="AQ7" s="334"/>
      <c r="AR7" s="334"/>
      <c r="AS7" s="334"/>
      <c r="AT7" s="334"/>
      <c r="AU7" s="334"/>
      <c r="AV7" s="335"/>
      <c r="AW7" s="91"/>
    </row>
    <row r="8" spans="1:74" ht="21.75" customHeight="1">
      <c r="B8" s="336"/>
      <c r="C8" s="337"/>
      <c r="D8" s="337"/>
      <c r="E8" s="337"/>
      <c r="F8" s="337"/>
      <c r="G8" s="337"/>
      <c r="H8" s="337"/>
      <c r="I8" s="337"/>
      <c r="J8" s="337"/>
      <c r="K8" s="337"/>
      <c r="L8" s="338"/>
      <c r="M8" s="354"/>
      <c r="N8" s="355"/>
      <c r="O8" s="355"/>
      <c r="P8" s="355"/>
      <c r="Q8" s="355"/>
      <c r="R8" s="355"/>
      <c r="S8" s="355"/>
      <c r="T8" s="355"/>
      <c r="U8" s="355"/>
      <c r="V8" s="355"/>
      <c r="W8" s="342"/>
      <c r="X8" s="91"/>
      <c r="Y8" s="92"/>
      <c r="AA8" s="344" t="s">
        <v>109</v>
      </c>
      <c r="AB8" s="345"/>
      <c r="AC8" s="345"/>
      <c r="AD8" s="345"/>
      <c r="AE8" s="345"/>
      <c r="AF8" s="345"/>
      <c r="AG8" s="345"/>
      <c r="AH8" s="345"/>
      <c r="AI8" s="345"/>
      <c r="AJ8" s="345"/>
      <c r="AK8" s="346"/>
      <c r="AL8" s="350" t="s">
        <v>110</v>
      </c>
      <c r="AM8" s="351"/>
      <c r="AN8" s="351"/>
      <c r="AO8" s="351"/>
      <c r="AP8" s="351"/>
      <c r="AQ8" s="351"/>
      <c r="AR8" s="351"/>
      <c r="AS8" s="351"/>
      <c r="AT8" s="351"/>
      <c r="AU8" s="351"/>
      <c r="AV8" s="342"/>
      <c r="AW8" s="91"/>
      <c r="AX8" s="92"/>
      <c r="AY8" s="92"/>
      <c r="AZ8" s="92"/>
      <c r="BA8" s="92"/>
      <c r="BB8" s="92"/>
      <c r="BC8" s="92"/>
      <c r="BD8" s="92"/>
      <c r="BE8" s="92"/>
      <c r="BF8" s="92"/>
      <c r="BG8" s="92"/>
      <c r="BH8" s="92"/>
      <c r="BI8" s="92"/>
    </row>
    <row r="9" spans="1:74" ht="22.5" customHeight="1">
      <c r="B9" s="339"/>
      <c r="C9" s="340"/>
      <c r="D9" s="340"/>
      <c r="E9" s="340"/>
      <c r="F9" s="340"/>
      <c r="G9" s="340"/>
      <c r="H9" s="340"/>
      <c r="I9" s="340"/>
      <c r="J9" s="340"/>
      <c r="K9" s="340"/>
      <c r="L9" s="341"/>
      <c r="M9" s="356"/>
      <c r="N9" s="357"/>
      <c r="O9" s="357"/>
      <c r="P9" s="357"/>
      <c r="Q9" s="357"/>
      <c r="R9" s="357"/>
      <c r="S9" s="357"/>
      <c r="T9" s="357"/>
      <c r="U9" s="357"/>
      <c r="V9" s="357"/>
      <c r="W9" s="343"/>
      <c r="X9" s="91"/>
      <c r="Y9" s="92"/>
      <c r="AA9" s="347"/>
      <c r="AB9" s="348"/>
      <c r="AC9" s="348"/>
      <c r="AD9" s="348"/>
      <c r="AE9" s="348"/>
      <c r="AF9" s="348"/>
      <c r="AG9" s="348"/>
      <c r="AH9" s="348"/>
      <c r="AI9" s="348"/>
      <c r="AJ9" s="348"/>
      <c r="AK9" s="349"/>
      <c r="AL9" s="352"/>
      <c r="AM9" s="353"/>
      <c r="AN9" s="353"/>
      <c r="AO9" s="353"/>
      <c r="AP9" s="353"/>
      <c r="AQ9" s="353"/>
      <c r="AR9" s="353"/>
      <c r="AS9" s="353"/>
      <c r="AT9" s="353"/>
      <c r="AU9" s="353"/>
      <c r="AV9" s="343"/>
      <c r="AW9" s="91"/>
      <c r="AX9" s="92"/>
      <c r="AY9" s="92"/>
      <c r="AZ9" s="92"/>
      <c r="BA9" s="92"/>
      <c r="BB9" s="92"/>
      <c r="BC9" s="92"/>
      <c r="BD9" s="92"/>
      <c r="BE9" s="92"/>
      <c r="BF9" s="92"/>
      <c r="BG9" s="92"/>
      <c r="BH9" s="92"/>
      <c r="BI9" s="92"/>
    </row>
    <row r="10" spans="1:74" ht="18" customHeight="1">
      <c r="B10" s="93"/>
      <c r="C10" s="93"/>
      <c r="D10" s="94"/>
      <c r="E10" s="94"/>
      <c r="F10" s="94"/>
      <c r="G10" s="94"/>
      <c r="H10" s="94"/>
      <c r="I10" s="94"/>
      <c r="J10" s="94"/>
      <c r="K10" s="94"/>
      <c r="L10" s="94"/>
      <c r="M10" s="94"/>
      <c r="N10" s="94"/>
      <c r="O10" s="94"/>
      <c r="P10" s="94"/>
      <c r="Q10" s="94"/>
      <c r="R10" s="94"/>
      <c r="S10" s="94"/>
      <c r="T10" s="94"/>
      <c r="U10" s="94"/>
      <c r="V10" s="94"/>
      <c r="W10" s="91"/>
      <c r="X10" s="91"/>
      <c r="AA10" s="93"/>
      <c r="AB10" s="93"/>
      <c r="AC10" s="94"/>
      <c r="AD10" s="94"/>
      <c r="AE10" s="94"/>
      <c r="AF10" s="94"/>
      <c r="AG10" s="94"/>
      <c r="AH10" s="94"/>
      <c r="AI10" s="94"/>
      <c r="AJ10" s="94"/>
      <c r="AK10" s="94"/>
      <c r="AL10" s="94"/>
      <c r="AM10" s="94"/>
      <c r="AN10" s="94"/>
      <c r="AO10" s="94"/>
      <c r="AP10" s="94"/>
      <c r="AQ10" s="94"/>
      <c r="AR10" s="94"/>
      <c r="AS10" s="94"/>
      <c r="AT10" s="94"/>
      <c r="AU10" s="94"/>
      <c r="AV10" s="91"/>
      <c r="AW10" s="91"/>
    </row>
    <row r="11" spans="1:74" ht="18" customHeight="1">
      <c r="B11" s="358" t="s">
        <v>111</v>
      </c>
      <c r="C11" s="359"/>
      <c r="D11" s="359"/>
      <c r="E11" s="359"/>
      <c r="F11" s="359"/>
      <c r="G11" s="359"/>
      <c r="H11" s="359"/>
      <c r="I11" s="359"/>
      <c r="J11" s="359"/>
      <c r="K11" s="359"/>
      <c r="L11" s="359"/>
      <c r="M11" s="359"/>
      <c r="N11" s="359"/>
      <c r="O11" s="359"/>
      <c r="P11" s="359"/>
      <c r="Q11" s="359"/>
      <c r="R11" s="359"/>
      <c r="S11" s="359"/>
      <c r="T11" s="359"/>
      <c r="U11" s="359"/>
      <c r="V11" s="359"/>
      <c r="W11" s="360"/>
      <c r="X11" s="91"/>
      <c r="AA11" s="358" t="s">
        <v>111</v>
      </c>
      <c r="AB11" s="359"/>
      <c r="AC11" s="359"/>
      <c r="AD11" s="359"/>
      <c r="AE11" s="359"/>
      <c r="AF11" s="359"/>
      <c r="AG11" s="359"/>
      <c r="AH11" s="359"/>
      <c r="AI11" s="359"/>
      <c r="AJ11" s="359"/>
      <c r="AK11" s="359"/>
      <c r="AL11" s="359"/>
      <c r="AM11" s="359"/>
      <c r="AN11" s="359"/>
      <c r="AO11" s="359"/>
      <c r="AP11" s="359"/>
      <c r="AQ11" s="359"/>
      <c r="AR11" s="359"/>
      <c r="AS11" s="359"/>
      <c r="AT11" s="359"/>
      <c r="AU11" s="359"/>
      <c r="AV11" s="360"/>
      <c r="AW11" s="91"/>
    </row>
    <row r="12" spans="1:74" ht="18" customHeight="1">
      <c r="B12" s="361"/>
      <c r="C12" s="362"/>
      <c r="D12" s="362"/>
      <c r="E12" s="362"/>
      <c r="F12" s="362"/>
      <c r="G12" s="362"/>
      <c r="H12" s="362"/>
      <c r="I12" s="362"/>
      <c r="J12" s="362"/>
      <c r="K12" s="362"/>
      <c r="L12" s="362"/>
      <c r="M12" s="362"/>
      <c r="N12" s="362"/>
      <c r="O12" s="362"/>
      <c r="P12" s="362"/>
      <c r="Q12" s="362"/>
      <c r="R12" s="362"/>
      <c r="S12" s="362"/>
      <c r="T12" s="362"/>
      <c r="U12" s="362"/>
      <c r="V12" s="362"/>
      <c r="W12" s="363"/>
      <c r="X12" s="91"/>
      <c r="AA12" s="361"/>
      <c r="AB12" s="362"/>
      <c r="AC12" s="362"/>
      <c r="AD12" s="362"/>
      <c r="AE12" s="362"/>
      <c r="AF12" s="362"/>
      <c r="AG12" s="362"/>
      <c r="AH12" s="362"/>
      <c r="AI12" s="362"/>
      <c r="AJ12" s="362"/>
      <c r="AK12" s="362"/>
      <c r="AL12" s="362"/>
      <c r="AM12" s="362"/>
      <c r="AN12" s="362"/>
      <c r="AO12" s="362"/>
      <c r="AP12" s="362"/>
      <c r="AQ12" s="362"/>
      <c r="AR12" s="362"/>
      <c r="AS12" s="362"/>
      <c r="AT12" s="362"/>
      <c r="AU12" s="362"/>
      <c r="AV12" s="363"/>
      <c r="AW12" s="91"/>
    </row>
    <row r="13" spans="1:74" ht="18" customHeight="1">
      <c r="B13" s="364" t="s">
        <v>40</v>
      </c>
      <c r="C13" s="365"/>
      <c r="D13" s="365"/>
      <c r="E13" s="365"/>
      <c r="F13" s="365"/>
      <c r="G13" s="365"/>
      <c r="H13" s="365"/>
      <c r="I13" s="366"/>
      <c r="J13" s="370"/>
      <c r="K13" s="371"/>
      <c r="L13" s="371"/>
      <c r="M13" s="371"/>
      <c r="N13" s="371"/>
      <c r="O13" s="371"/>
      <c r="P13" s="371"/>
      <c r="Q13" s="371"/>
      <c r="R13" s="371"/>
      <c r="S13" s="371"/>
      <c r="T13" s="371"/>
      <c r="U13" s="371"/>
      <c r="V13" s="371"/>
      <c r="W13" s="372"/>
      <c r="X13" s="91"/>
      <c r="AA13" s="364" t="s">
        <v>40</v>
      </c>
      <c r="AB13" s="365"/>
      <c r="AC13" s="365"/>
      <c r="AD13" s="365"/>
      <c r="AE13" s="365"/>
      <c r="AF13" s="365"/>
      <c r="AG13" s="365"/>
      <c r="AH13" s="366"/>
      <c r="AI13" s="376" t="s">
        <v>112</v>
      </c>
      <c r="AJ13" s="377"/>
      <c r="AK13" s="377"/>
      <c r="AL13" s="377"/>
      <c r="AM13" s="377"/>
      <c r="AN13" s="377"/>
      <c r="AO13" s="377"/>
      <c r="AP13" s="377"/>
      <c r="AQ13" s="377"/>
      <c r="AR13" s="377"/>
      <c r="AS13" s="377"/>
      <c r="AT13" s="377"/>
      <c r="AU13" s="377"/>
      <c r="AV13" s="378"/>
      <c r="AW13" s="91"/>
    </row>
    <row r="14" spans="1:74" ht="18" customHeight="1">
      <c r="B14" s="367"/>
      <c r="C14" s="368"/>
      <c r="D14" s="368"/>
      <c r="E14" s="368"/>
      <c r="F14" s="368"/>
      <c r="G14" s="368"/>
      <c r="H14" s="368"/>
      <c r="I14" s="369"/>
      <c r="J14" s="373"/>
      <c r="K14" s="374"/>
      <c r="L14" s="374"/>
      <c r="M14" s="374"/>
      <c r="N14" s="374"/>
      <c r="O14" s="374"/>
      <c r="P14" s="374"/>
      <c r="Q14" s="374"/>
      <c r="R14" s="374"/>
      <c r="S14" s="374"/>
      <c r="T14" s="374"/>
      <c r="U14" s="374"/>
      <c r="V14" s="374"/>
      <c r="W14" s="375"/>
      <c r="X14" s="91"/>
      <c r="AA14" s="367"/>
      <c r="AB14" s="368"/>
      <c r="AC14" s="368"/>
      <c r="AD14" s="368"/>
      <c r="AE14" s="368"/>
      <c r="AF14" s="368"/>
      <c r="AG14" s="368"/>
      <c r="AH14" s="369"/>
      <c r="AI14" s="379"/>
      <c r="AJ14" s="380"/>
      <c r="AK14" s="380"/>
      <c r="AL14" s="380"/>
      <c r="AM14" s="380"/>
      <c r="AN14" s="380"/>
      <c r="AO14" s="380"/>
      <c r="AP14" s="380"/>
      <c r="AQ14" s="380"/>
      <c r="AR14" s="380"/>
      <c r="AS14" s="380"/>
      <c r="AT14" s="380"/>
      <c r="AU14" s="380"/>
      <c r="AV14" s="381"/>
      <c r="AW14" s="91"/>
    </row>
    <row r="15" spans="1:74" ht="18" customHeight="1">
      <c r="B15" s="364" t="s">
        <v>45</v>
      </c>
      <c r="C15" s="382"/>
      <c r="D15" s="382"/>
      <c r="E15" s="382"/>
      <c r="F15" s="382"/>
      <c r="G15" s="382"/>
      <c r="H15" s="382"/>
      <c r="I15" s="383"/>
      <c r="J15" s="387"/>
      <c r="K15" s="388"/>
      <c r="L15" s="388"/>
      <c r="M15" s="388"/>
      <c r="N15" s="388"/>
      <c r="O15" s="388"/>
      <c r="P15" s="388"/>
      <c r="Q15" s="388"/>
      <c r="R15" s="388"/>
      <c r="S15" s="388"/>
      <c r="T15" s="388"/>
      <c r="U15" s="388"/>
      <c r="V15" s="388"/>
      <c r="W15" s="389"/>
      <c r="X15" s="95"/>
      <c r="AA15" s="364" t="s">
        <v>45</v>
      </c>
      <c r="AB15" s="382"/>
      <c r="AC15" s="382"/>
      <c r="AD15" s="382"/>
      <c r="AE15" s="382"/>
      <c r="AF15" s="382"/>
      <c r="AG15" s="382"/>
      <c r="AH15" s="383"/>
      <c r="AI15" s="393" t="s">
        <v>113</v>
      </c>
      <c r="AJ15" s="394"/>
      <c r="AK15" s="394"/>
      <c r="AL15" s="394"/>
      <c r="AM15" s="394"/>
      <c r="AN15" s="394"/>
      <c r="AO15" s="394"/>
      <c r="AP15" s="394"/>
      <c r="AQ15" s="394"/>
      <c r="AR15" s="394"/>
      <c r="AS15" s="394"/>
      <c r="AT15" s="394"/>
      <c r="AU15" s="394"/>
      <c r="AV15" s="395"/>
      <c r="AW15" s="95"/>
      <c r="BO15" s="96"/>
      <c r="BP15" s="96"/>
      <c r="BQ15" s="96"/>
      <c r="BR15" s="96"/>
      <c r="BS15" s="96"/>
      <c r="BT15" s="96"/>
      <c r="BU15" s="96"/>
      <c r="BV15" s="96"/>
    </row>
    <row r="16" spans="1:74" ht="18" customHeight="1">
      <c r="B16" s="384"/>
      <c r="C16" s="385"/>
      <c r="D16" s="385"/>
      <c r="E16" s="385"/>
      <c r="F16" s="385"/>
      <c r="G16" s="385"/>
      <c r="H16" s="385"/>
      <c r="I16" s="386"/>
      <c r="J16" s="390"/>
      <c r="K16" s="391"/>
      <c r="L16" s="391"/>
      <c r="M16" s="391"/>
      <c r="N16" s="391"/>
      <c r="O16" s="391"/>
      <c r="P16" s="391"/>
      <c r="Q16" s="391"/>
      <c r="R16" s="391"/>
      <c r="S16" s="391"/>
      <c r="T16" s="391"/>
      <c r="U16" s="391"/>
      <c r="V16" s="391"/>
      <c r="W16" s="392"/>
      <c r="X16" s="95"/>
      <c r="AA16" s="384"/>
      <c r="AB16" s="385"/>
      <c r="AC16" s="385"/>
      <c r="AD16" s="385"/>
      <c r="AE16" s="385"/>
      <c r="AF16" s="385"/>
      <c r="AG16" s="385"/>
      <c r="AH16" s="386"/>
      <c r="AI16" s="396"/>
      <c r="AJ16" s="397"/>
      <c r="AK16" s="397"/>
      <c r="AL16" s="397"/>
      <c r="AM16" s="397"/>
      <c r="AN16" s="397"/>
      <c r="AO16" s="397"/>
      <c r="AP16" s="397"/>
      <c r="AQ16" s="397"/>
      <c r="AR16" s="397"/>
      <c r="AS16" s="397"/>
      <c r="AT16" s="397"/>
      <c r="AU16" s="397"/>
      <c r="AV16" s="398"/>
      <c r="AW16" s="95"/>
      <c r="BO16" s="96"/>
      <c r="BP16" s="96"/>
      <c r="BQ16" s="96"/>
      <c r="BR16" s="96"/>
      <c r="BS16" s="96"/>
      <c r="BT16" s="96"/>
      <c r="BU16" s="96"/>
      <c r="BV16" s="96"/>
    </row>
    <row r="17" spans="2:74" ht="18" customHeight="1">
      <c r="B17" s="364" t="s">
        <v>51</v>
      </c>
      <c r="C17" s="365"/>
      <c r="D17" s="365"/>
      <c r="E17" s="365"/>
      <c r="F17" s="365"/>
      <c r="G17" s="365"/>
      <c r="H17" s="365"/>
      <c r="I17" s="366"/>
      <c r="J17" s="387"/>
      <c r="K17" s="388"/>
      <c r="L17" s="388"/>
      <c r="M17" s="388"/>
      <c r="N17" s="388"/>
      <c r="O17" s="388"/>
      <c r="P17" s="388"/>
      <c r="Q17" s="388"/>
      <c r="R17" s="388"/>
      <c r="S17" s="388"/>
      <c r="T17" s="388"/>
      <c r="U17" s="388"/>
      <c r="V17" s="388"/>
      <c r="W17" s="389"/>
      <c r="X17" s="97"/>
      <c r="AA17" s="364" t="s">
        <v>51</v>
      </c>
      <c r="AB17" s="365"/>
      <c r="AC17" s="365"/>
      <c r="AD17" s="365"/>
      <c r="AE17" s="365"/>
      <c r="AF17" s="365"/>
      <c r="AG17" s="365"/>
      <c r="AH17" s="366"/>
      <c r="AI17" s="393" t="s">
        <v>114</v>
      </c>
      <c r="AJ17" s="394"/>
      <c r="AK17" s="394"/>
      <c r="AL17" s="394"/>
      <c r="AM17" s="394"/>
      <c r="AN17" s="394"/>
      <c r="AO17" s="394"/>
      <c r="AP17" s="394"/>
      <c r="AQ17" s="394"/>
      <c r="AR17" s="394"/>
      <c r="AS17" s="394"/>
      <c r="AT17" s="394"/>
      <c r="AU17" s="394"/>
      <c r="AV17" s="395"/>
      <c r="AW17" s="97"/>
      <c r="BO17" s="96"/>
      <c r="BP17" s="96"/>
      <c r="BQ17" s="96"/>
      <c r="BR17" s="96"/>
      <c r="BS17" s="96"/>
      <c r="BT17" s="96"/>
      <c r="BU17" s="96"/>
      <c r="BV17" s="96"/>
    </row>
    <row r="18" spans="2:74" ht="18" customHeight="1">
      <c r="B18" s="367"/>
      <c r="C18" s="368"/>
      <c r="D18" s="368"/>
      <c r="E18" s="368"/>
      <c r="F18" s="368"/>
      <c r="G18" s="368"/>
      <c r="H18" s="368"/>
      <c r="I18" s="369"/>
      <c r="J18" s="390"/>
      <c r="K18" s="391"/>
      <c r="L18" s="391"/>
      <c r="M18" s="391"/>
      <c r="N18" s="391"/>
      <c r="O18" s="391"/>
      <c r="P18" s="391"/>
      <c r="Q18" s="391"/>
      <c r="R18" s="391"/>
      <c r="S18" s="391"/>
      <c r="T18" s="391"/>
      <c r="U18" s="391"/>
      <c r="V18" s="391"/>
      <c r="W18" s="392"/>
      <c r="X18" s="97"/>
      <c r="AA18" s="367"/>
      <c r="AB18" s="368"/>
      <c r="AC18" s="368"/>
      <c r="AD18" s="368"/>
      <c r="AE18" s="368"/>
      <c r="AF18" s="368"/>
      <c r="AG18" s="368"/>
      <c r="AH18" s="369"/>
      <c r="AI18" s="396"/>
      <c r="AJ18" s="397"/>
      <c r="AK18" s="397"/>
      <c r="AL18" s="397"/>
      <c r="AM18" s="397"/>
      <c r="AN18" s="397"/>
      <c r="AO18" s="397"/>
      <c r="AP18" s="397"/>
      <c r="AQ18" s="397"/>
      <c r="AR18" s="397"/>
      <c r="AS18" s="397"/>
      <c r="AT18" s="397"/>
      <c r="AU18" s="397"/>
      <c r="AV18" s="398"/>
      <c r="AW18" s="97"/>
    </row>
    <row r="19" spans="2:74" ht="24" customHeight="1">
      <c r="B19" s="409"/>
      <c r="C19" s="410"/>
      <c r="D19" s="413" t="s">
        <v>1</v>
      </c>
      <c r="E19" s="413"/>
      <c r="F19" s="413"/>
      <c r="G19" s="413"/>
      <c r="H19" s="413"/>
      <c r="I19" s="413"/>
      <c r="J19" s="408"/>
      <c r="K19" s="408"/>
      <c r="L19" s="408"/>
      <c r="M19" s="408"/>
      <c r="N19" s="408"/>
      <c r="O19" s="408"/>
      <c r="P19" s="408"/>
      <c r="Q19" s="408"/>
      <c r="R19" s="408"/>
      <c r="S19" s="408"/>
      <c r="T19" s="408"/>
      <c r="U19" s="408"/>
      <c r="V19" s="408"/>
      <c r="W19" s="408"/>
      <c r="X19" s="97"/>
      <c r="AA19" s="409"/>
      <c r="AB19" s="410"/>
      <c r="AC19" s="413" t="s">
        <v>1</v>
      </c>
      <c r="AD19" s="413"/>
      <c r="AE19" s="413"/>
      <c r="AF19" s="413"/>
      <c r="AG19" s="413"/>
      <c r="AH19" s="413"/>
      <c r="AI19" s="399" t="s">
        <v>115</v>
      </c>
      <c r="AJ19" s="400"/>
      <c r="AK19" s="400"/>
      <c r="AL19" s="400"/>
      <c r="AM19" s="400"/>
      <c r="AN19" s="400"/>
      <c r="AO19" s="400"/>
      <c r="AP19" s="400"/>
      <c r="AQ19" s="400"/>
      <c r="AR19" s="400"/>
      <c r="AS19" s="400"/>
      <c r="AT19" s="400"/>
      <c r="AU19" s="400"/>
      <c r="AV19" s="401"/>
      <c r="AW19" s="97"/>
    </row>
    <row r="20" spans="2:74" ht="24" customHeight="1">
      <c r="B20" s="409"/>
      <c r="C20" s="410"/>
      <c r="D20" s="413"/>
      <c r="E20" s="413"/>
      <c r="F20" s="413"/>
      <c r="G20" s="413"/>
      <c r="H20" s="413"/>
      <c r="I20" s="413"/>
      <c r="J20" s="408"/>
      <c r="K20" s="408"/>
      <c r="L20" s="408"/>
      <c r="M20" s="408"/>
      <c r="N20" s="408"/>
      <c r="O20" s="408"/>
      <c r="P20" s="408"/>
      <c r="Q20" s="408"/>
      <c r="R20" s="408"/>
      <c r="S20" s="408"/>
      <c r="T20" s="408"/>
      <c r="U20" s="408"/>
      <c r="V20" s="408"/>
      <c r="W20" s="408"/>
      <c r="X20" s="97"/>
      <c r="AA20" s="409"/>
      <c r="AB20" s="410"/>
      <c r="AC20" s="413"/>
      <c r="AD20" s="413"/>
      <c r="AE20" s="413"/>
      <c r="AF20" s="413"/>
      <c r="AG20" s="413"/>
      <c r="AH20" s="413"/>
      <c r="AI20" s="344"/>
      <c r="AJ20" s="402"/>
      <c r="AK20" s="402"/>
      <c r="AL20" s="402"/>
      <c r="AM20" s="402"/>
      <c r="AN20" s="402"/>
      <c r="AO20" s="402"/>
      <c r="AP20" s="402"/>
      <c r="AQ20" s="402"/>
      <c r="AR20" s="402"/>
      <c r="AS20" s="402"/>
      <c r="AT20" s="402"/>
      <c r="AU20" s="402"/>
      <c r="AV20" s="403"/>
      <c r="AW20" s="97"/>
    </row>
    <row r="21" spans="2:74" ht="24" customHeight="1">
      <c r="B21" s="409"/>
      <c r="C21" s="410"/>
      <c r="D21" s="413"/>
      <c r="E21" s="413"/>
      <c r="F21" s="413"/>
      <c r="G21" s="413"/>
      <c r="H21" s="413"/>
      <c r="I21" s="413"/>
      <c r="J21" s="408"/>
      <c r="K21" s="408"/>
      <c r="L21" s="408"/>
      <c r="M21" s="408"/>
      <c r="N21" s="408"/>
      <c r="O21" s="408"/>
      <c r="P21" s="408"/>
      <c r="Q21" s="408"/>
      <c r="R21" s="408"/>
      <c r="S21" s="408"/>
      <c r="T21" s="408"/>
      <c r="U21" s="408"/>
      <c r="V21" s="408"/>
      <c r="W21" s="408"/>
      <c r="X21" s="97"/>
      <c r="AA21" s="409"/>
      <c r="AB21" s="410"/>
      <c r="AC21" s="413"/>
      <c r="AD21" s="413"/>
      <c r="AE21" s="413"/>
      <c r="AF21" s="413"/>
      <c r="AG21" s="413"/>
      <c r="AH21" s="413"/>
      <c r="AI21" s="344"/>
      <c r="AJ21" s="402"/>
      <c r="AK21" s="402"/>
      <c r="AL21" s="402"/>
      <c r="AM21" s="402"/>
      <c r="AN21" s="402"/>
      <c r="AO21" s="402"/>
      <c r="AP21" s="402"/>
      <c r="AQ21" s="402"/>
      <c r="AR21" s="402"/>
      <c r="AS21" s="402"/>
      <c r="AT21" s="402"/>
      <c r="AU21" s="402"/>
      <c r="AV21" s="403"/>
      <c r="AW21" s="97"/>
    </row>
    <row r="22" spans="2:74" ht="24" customHeight="1">
      <c r="B22" s="409"/>
      <c r="C22" s="410"/>
      <c r="D22" s="413"/>
      <c r="E22" s="413"/>
      <c r="F22" s="413"/>
      <c r="G22" s="413"/>
      <c r="H22" s="413"/>
      <c r="I22" s="413"/>
      <c r="J22" s="408"/>
      <c r="K22" s="408"/>
      <c r="L22" s="408"/>
      <c r="M22" s="408"/>
      <c r="N22" s="408"/>
      <c r="O22" s="408"/>
      <c r="P22" s="408"/>
      <c r="Q22" s="408"/>
      <c r="R22" s="408"/>
      <c r="S22" s="408"/>
      <c r="T22" s="408"/>
      <c r="U22" s="408"/>
      <c r="V22" s="408"/>
      <c r="W22" s="408"/>
      <c r="X22" s="97"/>
      <c r="AA22" s="409"/>
      <c r="AB22" s="410"/>
      <c r="AC22" s="413"/>
      <c r="AD22" s="413"/>
      <c r="AE22" s="413"/>
      <c r="AF22" s="413"/>
      <c r="AG22" s="413"/>
      <c r="AH22" s="413"/>
      <c r="AI22" s="404"/>
      <c r="AJ22" s="405"/>
      <c r="AK22" s="405"/>
      <c r="AL22" s="405"/>
      <c r="AM22" s="405"/>
      <c r="AN22" s="405"/>
      <c r="AO22" s="405"/>
      <c r="AP22" s="405"/>
      <c r="AQ22" s="405"/>
      <c r="AR22" s="405"/>
      <c r="AS22" s="405"/>
      <c r="AT22" s="405"/>
      <c r="AU22" s="405"/>
      <c r="AV22" s="406"/>
      <c r="AW22" s="97"/>
    </row>
    <row r="23" spans="2:74" ht="24" customHeight="1">
      <c r="B23" s="409"/>
      <c r="C23" s="410"/>
      <c r="D23" s="407" t="s">
        <v>2</v>
      </c>
      <c r="E23" s="407"/>
      <c r="F23" s="407"/>
      <c r="G23" s="407"/>
      <c r="H23" s="407"/>
      <c r="I23" s="407"/>
      <c r="J23" s="408"/>
      <c r="K23" s="408"/>
      <c r="L23" s="408"/>
      <c r="M23" s="408"/>
      <c r="N23" s="408"/>
      <c r="O23" s="408"/>
      <c r="P23" s="408"/>
      <c r="Q23" s="408"/>
      <c r="R23" s="408"/>
      <c r="S23" s="408"/>
      <c r="T23" s="408"/>
      <c r="U23" s="408"/>
      <c r="V23" s="408"/>
      <c r="W23" s="408"/>
      <c r="X23" s="97"/>
      <c r="AA23" s="409"/>
      <c r="AB23" s="410"/>
      <c r="AC23" s="407" t="s">
        <v>2</v>
      </c>
      <c r="AD23" s="407"/>
      <c r="AE23" s="407"/>
      <c r="AF23" s="407"/>
      <c r="AG23" s="407"/>
      <c r="AH23" s="407"/>
      <c r="AI23" s="399" t="s">
        <v>116</v>
      </c>
      <c r="AJ23" s="400"/>
      <c r="AK23" s="400"/>
      <c r="AL23" s="400"/>
      <c r="AM23" s="400"/>
      <c r="AN23" s="400"/>
      <c r="AO23" s="400"/>
      <c r="AP23" s="400"/>
      <c r="AQ23" s="400"/>
      <c r="AR23" s="400"/>
      <c r="AS23" s="400"/>
      <c r="AT23" s="400"/>
      <c r="AU23" s="400"/>
      <c r="AV23" s="401"/>
      <c r="AW23" s="97"/>
    </row>
    <row r="24" spans="2:74" ht="24" customHeight="1">
      <c r="B24" s="409"/>
      <c r="C24" s="410"/>
      <c r="D24" s="407"/>
      <c r="E24" s="407"/>
      <c r="F24" s="407"/>
      <c r="G24" s="407"/>
      <c r="H24" s="407"/>
      <c r="I24" s="407"/>
      <c r="J24" s="408"/>
      <c r="K24" s="408"/>
      <c r="L24" s="408"/>
      <c r="M24" s="408"/>
      <c r="N24" s="408"/>
      <c r="O24" s="408"/>
      <c r="P24" s="408"/>
      <c r="Q24" s="408"/>
      <c r="R24" s="408"/>
      <c r="S24" s="408"/>
      <c r="T24" s="408"/>
      <c r="U24" s="408"/>
      <c r="V24" s="408"/>
      <c r="W24" s="408"/>
      <c r="X24" s="97"/>
      <c r="AA24" s="409"/>
      <c r="AB24" s="410"/>
      <c r="AC24" s="407"/>
      <c r="AD24" s="407"/>
      <c r="AE24" s="407"/>
      <c r="AF24" s="407"/>
      <c r="AG24" s="407"/>
      <c r="AH24" s="407"/>
      <c r="AI24" s="344"/>
      <c r="AJ24" s="402"/>
      <c r="AK24" s="402"/>
      <c r="AL24" s="402"/>
      <c r="AM24" s="402"/>
      <c r="AN24" s="402"/>
      <c r="AO24" s="402"/>
      <c r="AP24" s="402"/>
      <c r="AQ24" s="402"/>
      <c r="AR24" s="402"/>
      <c r="AS24" s="402"/>
      <c r="AT24" s="402"/>
      <c r="AU24" s="402"/>
      <c r="AV24" s="403"/>
      <c r="AW24" s="97"/>
    </row>
    <row r="25" spans="2:74" ht="24" customHeight="1">
      <c r="B25" s="409"/>
      <c r="C25" s="410"/>
      <c r="D25" s="407"/>
      <c r="E25" s="407"/>
      <c r="F25" s="407"/>
      <c r="G25" s="407"/>
      <c r="H25" s="407"/>
      <c r="I25" s="407"/>
      <c r="J25" s="408"/>
      <c r="K25" s="408"/>
      <c r="L25" s="408"/>
      <c r="M25" s="408"/>
      <c r="N25" s="408"/>
      <c r="O25" s="408"/>
      <c r="P25" s="408"/>
      <c r="Q25" s="408"/>
      <c r="R25" s="408"/>
      <c r="S25" s="408"/>
      <c r="T25" s="408"/>
      <c r="U25" s="408"/>
      <c r="V25" s="408"/>
      <c r="W25" s="408"/>
      <c r="X25" s="97"/>
      <c r="AA25" s="409"/>
      <c r="AB25" s="410"/>
      <c r="AC25" s="407"/>
      <c r="AD25" s="407"/>
      <c r="AE25" s="407"/>
      <c r="AF25" s="407"/>
      <c r="AG25" s="407"/>
      <c r="AH25" s="407"/>
      <c r="AI25" s="344"/>
      <c r="AJ25" s="402"/>
      <c r="AK25" s="402"/>
      <c r="AL25" s="402"/>
      <c r="AM25" s="402"/>
      <c r="AN25" s="402"/>
      <c r="AO25" s="402"/>
      <c r="AP25" s="402"/>
      <c r="AQ25" s="402"/>
      <c r="AR25" s="402"/>
      <c r="AS25" s="402"/>
      <c r="AT25" s="402"/>
      <c r="AU25" s="402"/>
      <c r="AV25" s="403"/>
      <c r="AW25" s="97"/>
    </row>
    <row r="26" spans="2:74" ht="24" customHeight="1">
      <c r="B26" s="411"/>
      <c r="C26" s="412"/>
      <c r="D26" s="407"/>
      <c r="E26" s="407"/>
      <c r="F26" s="407"/>
      <c r="G26" s="407"/>
      <c r="H26" s="407"/>
      <c r="I26" s="407"/>
      <c r="J26" s="408"/>
      <c r="K26" s="408"/>
      <c r="L26" s="408"/>
      <c r="M26" s="408"/>
      <c r="N26" s="408"/>
      <c r="O26" s="408"/>
      <c r="P26" s="408"/>
      <c r="Q26" s="408"/>
      <c r="R26" s="408"/>
      <c r="S26" s="408"/>
      <c r="T26" s="408"/>
      <c r="U26" s="408"/>
      <c r="V26" s="408"/>
      <c r="W26" s="408"/>
      <c r="X26" s="97"/>
      <c r="AA26" s="411"/>
      <c r="AB26" s="412"/>
      <c r="AC26" s="407"/>
      <c r="AD26" s="407"/>
      <c r="AE26" s="407"/>
      <c r="AF26" s="407"/>
      <c r="AG26" s="407"/>
      <c r="AH26" s="407"/>
      <c r="AI26" s="404"/>
      <c r="AJ26" s="405"/>
      <c r="AK26" s="405"/>
      <c r="AL26" s="405"/>
      <c r="AM26" s="405"/>
      <c r="AN26" s="405"/>
      <c r="AO26" s="405"/>
      <c r="AP26" s="405"/>
      <c r="AQ26" s="405"/>
      <c r="AR26" s="405"/>
      <c r="AS26" s="405"/>
      <c r="AT26" s="405"/>
      <c r="AU26" s="405"/>
      <c r="AV26" s="406"/>
      <c r="AW26" s="97"/>
    </row>
    <row r="27" spans="2:74" ht="24" customHeight="1">
      <c r="B27" s="414" t="s">
        <v>3</v>
      </c>
      <c r="C27" s="414"/>
      <c r="D27" s="414"/>
      <c r="E27" s="414"/>
      <c r="F27" s="414"/>
      <c r="G27" s="414"/>
      <c r="H27" s="414"/>
      <c r="I27" s="414"/>
      <c r="J27" s="415"/>
      <c r="K27" s="415"/>
      <c r="L27" s="415"/>
      <c r="M27" s="415"/>
      <c r="N27" s="415"/>
      <c r="O27" s="415"/>
      <c r="P27" s="415"/>
      <c r="Q27" s="415"/>
      <c r="R27" s="415"/>
      <c r="S27" s="415"/>
      <c r="T27" s="415"/>
      <c r="U27" s="415"/>
      <c r="V27" s="415"/>
      <c r="W27" s="415"/>
      <c r="X27" s="97"/>
      <c r="AA27" s="414" t="s">
        <v>3</v>
      </c>
      <c r="AB27" s="414"/>
      <c r="AC27" s="414"/>
      <c r="AD27" s="414"/>
      <c r="AE27" s="414"/>
      <c r="AF27" s="414"/>
      <c r="AG27" s="414"/>
      <c r="AH27" s="414"/>
      <c r="AI27" s="416" t="s">
        <v>117</v>
      </c>
      <c r="AJ27" s="416"/>
      <c r="AK27" s="416"/>
      <c r="AL27" s="416"/>
      <c r="AM27" s="416"/>
      <c r="AN27" s="416"/>
      <c r="AO27" s="416"/>
      <c r="AP27" s="416"/>
      <c r="AQ27" s="416"/>
      <c r="AR27" s="416"/>
      <c r="AS27" s="416"/>
      <c r="AT27" s="416"/>
      <c r="AU27" s="416"/>
      <c r="AV27" s="416"/>
      <c r="AW27" s="97"/>
    </row>
    <row r="28" spans="2:74" ht="24" customHeight="1">
      <c r="B28" s="414"/>
      <c r="C28" s="414"/>
      <c r="D28" s="414"/>
      <c r="E28" s="414"/>
      <c r="F28" s="414"/>
      <c r="G28" s="414"/>
      <c r="H28" s="414"/>
      <c r="I28" s="414"/>
      <c r="J28" s="415"/>
      <c r="K28" s="415"/>
      <c r="L28" s="415"/>
      <c r="M28" s="415"/>
      <c r="N28" s="415"/>
      <c r="O28" s="415"/>
      <c r="P28" s="415"/>
      <c r="Q28" s="415"/>
      <c r="R28" s="415"/>
      <c r="S28" s="415"/>
      <c r="T28" s="415"/>
      <c r="U28" s="415"/>
      <c r="V28" s="415"/>
      <c r="W28" s="415"/>
      <c r="X28" s="97"/>
      <c r="AA28" s="414"/>
      <c r="AB28" s="414"/>
      <c r="AC28" s="414"/>
      <c r="AD28" s="414"/>
      <c r="AE28" s="414"/>
      <c r="AF28" s="414"/>
      <c r="AG28" s="414"/>
      <c r="AH28" s="414"/>
      <c r="AI28" s="416"/>
      <c r="AJ28" s="416"/>
      <c r="AK28" s="416"/>
      <c r="AL28" s="416"/>
      <c r="AM28" s="416"/>
      <c r="AN28" s="416"/>
      <c r="AO28" s="416"/>
      <c r="AP28" s="416"/>
      <c r="AQ28" s="416"/>
      <c r="AR28" s="416"/>
      <c r="AS28" s="416"/>
      <c r="AT28" s="416"/>
      <c r="AU28" s="416"/>
      <c r="AV28" s="416"/>
      <c r="AW28" s="97"/>
    </row>
    <row r="29" spans="2:74" ht="24" customHeight="1">
      <c r="B29" s="414" t="s">
        <v>52</v>
      </c>
      <c r="C29" s="414"/>
      <c r="D29" s="414"/>
      <c r="E29" s="414"/>
      <c r="F29" s="414"/>
      <c r="G29" s="414"/>
      <c r="H29" s="414"/>
      <c r="I29" s="414"/>
      <c r="J29" s="417"/>
      <c r="K29" s="418"/>
      <c r="L29" s="418"/>
      <c r="M29" s="418"/>
      <c r="N29" s="418"/>
      <c r="O29" s="418"/>
      <c r="P29" s="418"/>
      <c r="Q29" s="418"/>
      <c r="R29" s="418"/>
      <c r="S29" s="418"/>
      <c r="T29" s="418"/>
      <c r="U29" s="418"/>
      <c r="V29" s="418"/>
      <c r="W29" s="418"/>
      <c r="X29" s="97"/>
      <c r="AA29" s="414" t="s">
        <v>52</v>
      </c>
      <c r="AB29" s="414"/>
      <c r="AC29" s="414"/>
      <c r="AD29" s="414"/>
      <c r="AE29" s="414"/>
      <c r="AF29" s="414"/>
      <c r="AG29" s="414"/>
      <c r="AH29" s="414"/>
      <c r="AI29" s="419" t="s">
        <v>118</v>
      </c>
      <c r="AJ29" s="420"/>
      <c r="AK29" s="420"/>
      <c r="AL29" s="420"/>
      <c r="AM29" s="420"/>
      <c r="AN29" s="420"/>
      <c r="AO29" s="420"/>
      <c r="AP29" s="420"/>
      <c r="AQ29" s="420"/>
      <c r="AR29" s="420"/>
      <c r="AS29" s="420"/>
      <c r="AT29" s="420"/>
      <c r="AU29" s="420"/>
      <c r="AV29" s="421"/>
      <c r="AW29" s="97"/>
    </row>
    <row r="30" spans="2:74" ht="24" customHeight="1">
      <c r="B30" s="414"/>
      <c r="C30" s="414"/>
      <c r="D30" s="414"/>
      <c r="E30" s="414"/>
      <c r="F30" s="414"/>
      <c r="G30" s="414"/>
      <c r="H30" s="414"/>
      <c r="I30" s="414"/>
      <c r="J30" s="418"/>
      <c r="K30" s="418"/>
      <c r="L30" s="418"/>
      <c r="M30" s="418"/>
      <c r="N30" s="418"/>
      <c r="O30" s="418"/>
      <c r="P30" s="418"/>
      <c r="Q30" s="418"/>
      <c r="R30" s="418"/>
      <c r="S30" s="418"/>
      <c r="T30" s="418"/>
      <c r="U30" s="418"/>
      <c r="V30" s="418"/>
      <c r="W30" s="418"/>
      <c r="X30" s="97"/>
      <c r="AA30" s="414"/>
      <c r="AB30" s="414"/>
      <c r="AC30" s="414"/>
      <c r="AD30" s="414"/>
      <c r="AE30" s="414"/>
      <c r="AF30" s="414"/>
      <c r="AG30" s="414"/>
      <c r="AH30" s="414"/>
      <c r="AI30" s="422"/>
      <c r="AJ30" s="423"/>
      <c r="AK30" s="423"/>
      <c r="AL30" s="423"/>
      <c r="AM30" s="423"/>
      <c r="AN30" s="423"/>
      <c r="AO30" s="423"/>
      <c r="AP30" s="423"/>
      <c r="AQ30" s="423"/>
      <c r="AR30" s="423"/>
      <c r="AS30" s="423"/>
      <c r="AT30" s="423"/>
      <c r="AU30" s="423"/>
      <c r="AV30" s="424"/>
      <c r="AW30" s="97"/>
    </row>
    <row r="31" spans="2:74" ht="18" customHeight="1">
      <c r="B31" s="325" t="s">
        <v>119</v>
      </c>
      <c r="C31" s="325"/>
      <c r="D31" s="325"/>
      <c r="E31" s="325"/>
      <c r="F31" s="325"/>
      <c r="G31" s="325"/>
      <c r="H31" s="325"/>
      <c r="I31" s="325"/>
      <c r="J31" s="325"/>
      <c r="K31" s="325"/>
      <c r="L31" s="325"/>
      <c r="M31" s="325"/>
      <c r="N31" s="325"/>
      <c r="O31" s="325"/>
      <c r="P31" s="325"/>
      <c r="Q31" s="325"/>
      <c r="R31" s="325"/>
      <c r="S31" s="325"/>
      <c r="T31" s="325"/>
      <c r="U31" s="325"/>
      <c r="V31" s="325"/>
      <c r="W31" s="325"/>
      <c r="X31" s="97"/>
      <c r="AA31" s="325" t="s">
        <v>119</v>
      </c>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97"/>
    </row>
    <row r="32" spans="2:74" ht="18" customHeight="1">
      <c r="B32" s="328"/>
      <c r="C32" s="328"/>
      <c r="D32" s="328"/>
      <c r="E32" s="328"/>
      <c r="F32" s="328"/>
      <c r="G32" s="328"/>
      <c r="H32" s="328"/>
      <c r="I32" s="328"/>
      <c r="J32" s="328"/>
      <c r="K32" s="328"/>
      <c r="L32" s="328"/>
      <c r="M32" s="328"/>
      <c r="N32" s="328"/>
      <c r="O32" s="328"/>
      <c r="P32" s="328"/>
      <c r="Q32" s="328"/>
      <c r="R32" s="328"/>
      <c r="S32" s="328"/>
      <c r="T32" s="328"/>
      <c r="U32" s="328"/>
      <c r="V32" s="328"/>
      <c r="W32" s="328"/>
      <c r="X32" s="97"/>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97"/>
    </row>
    <row r="33" spans="2:49" ht="18" customHeight="1">
      <c r="B33" s="97"/>
      <c r="C33" s="97"/>
      <c r="D33" s="97"/>
      <c r="E33" s="97"/>
      <c r="F33" s="97"/>
      <c r="G33" s="97"/>
      <c r="H33" s="97"/>
      <c r="I33" s="97"/>
      <c r="J33" s="97"/>
      <c r="K33" s="97"/>
      <c r="L33" s="97"/>
      <c r="M33" s="97"/>
      <c r="N33" s="97"/>
      <c r="O33" s="97"/>
      <c r="P33" s="97"/>
      <c r="Q33" s="97"/>
      <c r="R33" s="97"/>
      <c r="S33" s="97"/>
      <c r="T33" s="97"/>
      <c r="U33" s="97"/>
      <c r="V33" s="97"/>
      <c r="W33" s="97"/>
      <c r="X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row>
    <row r="1048566" spans="12:48" ht="18" customHeight="1">
      <c r="L1048566" s="394"/>
      <c r="M1048566" s="312"/>
      <c r="N1048566" s="312"/>
      <c r="O1048566" s="312"/>
      <c r="P1048566" s="312"/>
      <c r="Q1048566" s="312"/>
      <c r="R1048566" s="312"/>
      <c r="S1048566" s="312"/>
      <c r="T1048566" s="312"/>
      <c r="U1048566" s="312"/>
      <c r="V1048566" s="312"/>
      <c r="W1048566" s="313"/>
      <c r="AK1048566" s="394"/>
      <c r="AL1048566" s="312"/>
      <c r="AM1048566" s="312"/>
      <c r="AN1048566" s="312"/>
      <c r="AO1048566" s="312"/>
      <c r="AP1048566" s="312"/>
      <c r="AQ1048566" s="312"/>
      <c r="AR1048566" s="312"/>
      <c r="AS1048566" s="312"/>
      <c r="AT1048566" s="312"/>
      <c r="AU1048566" s="312"/>
      <c r="AV1048566" s="313"/>
    </row>
  </sheetData>
  <sheetProtection algorithmName="SHA-512" hashValue="UK/818nKIV+r2pMoGYIQt4ruet0Pj/j4cWhwduhwtQ0CXF/JMMyY/1qJwg/ds6MZyVTV4Grl0e9bnHVnHl6mNw==" saltValue="jdWO+KOViXi8TlSAJbLQTg==" spinCount="100000" sheet="1" objects="1" scenarios="1"/>
  <mergeCells count="61">
    <mergeCell ref="B31:W31"/>
    <mergeCell ref="AA31:AV31"/>
    <mergeCell ref="B32:W32"/>
    <mergeCell ref="AA32:AV32"/>
    <mergeCell ref="L1048566:W1048566"/>
    <mergeCell ref="AK1048566:AV1048566"/>
    <mergeCell ref="B27:I28"/>
    <mergeCell ref="J27:W28"/>
    <mergeCell ref="AA27:AH28"/>
    <mergeCell ref="AI27:AV28"/>
    <mergeCell ref="B29:I30"/>
    <mergeCell ref="J29:W30"/>
    <mergeCell ref="AA29:AH30"/>
    <mergeCell ref="AI29:AV30"/>
    <mergeCell ref="B19:C26"/>
    <mergeCell ref="D19:I22"/>
    <mergeCell ref="J19:W22"/>
    <mergeCell ref="AA19:AB26"/>
    <mergeCell ref="AC19:AH22"/>
    <mergeCell ref="AI19:AV22"/>
    <mergeCell ref="D23:I26"/>
    <mergeCell ref="J23:W26"/>
    <mergeCell ref="AC23:AH26"/>
    <mergeCell ref="AI23:AV26"/>
    <mergeCell ref="B15:I16"/>
    <mergeCell ref="J15:W16"/>
    <mergeCell ref="AA15:AH16"/>
    <mergeCell ref="AI15:AV16"/>
    <mergeCell ref="B17:I18"/>
    <mergeCell ref="J17:W18"/>
    <mergeCell ref="AA17:AH18"/>
    <mergeCell ref="AI17:AV18"/>
    <mergeCell ref="B11:W12"/>
    <mergeCell ref="AA11:AV12"/>
    <mergeCell ref="B13:I14"/>
    <mergeCell ref="J13:W14"/>
    <mergeCell ref="AA13:AH14"/>
    <mergeCell ref="AI13:AV14"/>
    <mergeCell ref="B6:L7"/>
    <mergeCell ref="M6:W7"/>
    <mergeCell ref="AA6:AK7"/>
    <mergeCell ref="AL6:AV7"/>
    <mergeCell ref="B8:L9"/>
    <mergeCell ref="W8:W9"/>
    <mergeCell ref="AA8:AK9"/>
    <mergeCell ref="AL8:AU9"/>
    <mergeCell ref="AV8:AV9"/>
    <mergeCell ref="M8:V8"/>
    <mergeCell ref="M9:V9"/>
    <mergeCell ref="A2:X2"/>
    <mergeCell ref="Z2:AW2"/>
    <mergeCell ref="B4:L5"/>
    <mergeCell ref="AA4:AK5"/>
    <mergeCell ref="AN4:AU5"/>
    <mergeCell ref="V4:V5"/>
    <mergeCell ref="Q4:Q5"/>
    <mergeCell ref="R4:R5"/>
    <mergeCell ref="S4:S5"/>
    <mergeCell ref="T4:T5"/>
    <mergeCell ref="U4:U5"/>
    <mergeCell ref="O4:P5"/>
  </mergeCells>
  <phoneticPr fontId="3"/>
  <conditionalFormatting sqref="J13:W30 B8:M9">
    <cfRule type="containsBlanks" dxfId="44" priority="12">
      <formula>LEN(TRIM(B8))=0</formula>
    </cfRule>
  </conditionalFormatting>
  <conditionalFormatting sqref="AL8:AU9">
    <cfRule type="containsBlanks" dxfId="43" priority="10">
      <formula>LEN(TRIM(AL8))=0</formula>
    </cfRule>
  </conditionalFormatting>
  <conditionalFormatting sqref="AA8:AK9">
    <cfRule type="containsBlanks" dxfId="42" priority="9">
      <formula>LEN(TRIM(AA8))=0</formula>
    </cfRule>
  </conditionalFormatting>
  <conditionalFormatting sqref="AN4:AU5">
    <cfRule type="beginsWith" dxfId="41" priority="8" operator="beginsWith" text="年">
      <formula>LEFT(AN4,LEN("年"))="年"</formula>
    </cfRule>
  </conditionalFormatting>
  <conditionalFormatting sqref="AI13:AV14">
    <cfRule type="containsBlanks" dxfId="40" priority="7">
      <formula>LEN(TRIM(AI13))=0</formula>
    </cfRule>
  </conditionalFormatting>
  <conditionalFormatting sqref="AI15:AV18">
    <cfRule type="containsBlanks" dxfId="39" priority="6">
      <formula>LEN(TRIM(AI15))=0</formula>
    </cfRule>
  </conditionalFormatting>
  <conditionalFormatting sqref="AI29:AV30">
    <cfRule type="containsBlanks" dxfId="38" priority="5">
      <formula>LEN(TRIM(AI29))=0</formula>
    </cfRule>
  </conditionalFormatting>
  <conditionalFormatting sqref="AI19:AV22">
    <cfRule type="containsBlanks" dxfId="37" priority="4">
      <formula>LEN(TRIM(AI19))=0</formula>
    </cfRule>
  </conditionalFormatting>
  <conditionalFormatting sqref="AI23:AV26">
    <cfRule type="containsBlanks" dxfId="36" priority="3">
      <formula>LEN(TRIM(AI23))=0</formula>
    </cfRule>
  </conditionalFormatting>
  <conditionalFormatting sqref="AI27:AV28">
    <cfRule type="containsBlanks" dxfId="35" priority="2">
      <formula>LEN(TRIM(AI27))=0</formula>
    </cfRule>
  </conditionalFormatting>
  <conditionalFormatting sqref="Q4:Q5 S4:S5 U4:U5">
    <cfRule type="containsBlanks" dxfId="34" priority="1">
      <formula>LEN(TRIM(Q4))=0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FC65E-23B5-4F52-87F1-7F83121BCC7A}">
  <sheetPr>
    <tabColor rgb="FFFFFF00"/>
  </sheetPr>
  <dimension ref="A1:BV1048573"/>
  <sheetViews>
    <sheetView showGridLines="0" showZeros="0" view="pageBreakPreview" topLeftCell="A19" zoomScale="80" zoomScaleNormal="100" zoomScaleSheetLayoutView="80" workbookViewId="0">
      <selection activeCell="M20" sqref="M20:W23"/>
    </sheetView>
  </sheetViews>
  <sheetFormatPr defaultColWidth="3.625" defaultRowHeight="18" customHeight="1"/>
  <cols>
    <col min="1" max="1" width="3.625" style="83" customWidth="1"/>
    <col min="2" max="2" width="3.625" style="83"/>
    <col min="3" max="3" width="1.375" style="83" customWidth="1"/>
    <col min="4" max="24" width="3.625" style="83"/>
    <col min="25" max="26" width="3.625" style="83" customWidth="1"/>
    <col min="27" max="27" width="3.625" style="83"/>
    <col min="28" max="28" width="1.375" style="83" customWidth="1"/>
    <col min="29" max="16384" width="3.625" style="83"/>
  </cols>
  <sheetData>
    <row r="1" spans="1:74" ht="29.25" customHeight="1">
      <c r="A1" s="83" t="s">
        <v>42</v>
      </c>
      <c r="Z1" s="83" t="s">
        <v>42</v>
      </c>
    </row>
    <row r="2" spans="1:74" ht="18" customHeight="1">
      <c r="A2" s="310" t="s">
        <v>41</v>
      </c>
      <c r="B2" s="310"/>
      <c r="C2" s="310"/>
      <c r="D2" s="310"/>
      <c r="E2" s="310"/>
      <c r="F2" s="310"/>
      <c r="G2" s="310"/>
      <c r="H2" s="310"/>
      <c r="I2" s="310"/>
      <c r="J2" s="310"/>
      <c r="K2" s="310"/>
      <c r="L2" s="310"/>
      <c r="M2" s="310"/>
      <c r="N2" s="310"/>
      <c r="O2" s="310"/>
      <c r="P2" s="310"/>
      <c r="Q2" s="310"/>
      <c r="R2" s="310"/>
      <c r="S2" s="310"/>
      <c r="T2" s="310"/>
      <c r="U2" s="310"/>
      <c r="V2" s="310"/>
      <c r="W2" s="310"/>
      <c r="X2" s="310"/>
      <c r="Z2" s="310" t="s">
        <v>41</v>
      </c>
      <c r="AA2" s="310"/>
      <c r="AB2" s="310"/>
      <c r="AC2" s="310"/>
      <c r="AD2" s="310"/>
      <c r="AE2" s="310"/>
      <c r="AF2" s="310"/>
      <c r="AG2" s="310"/>
      <c r="AH2" s="310"/>
      <c r="AI2" s="310"/>
      <c r="AJ2" s="310"/>
      <c r="AK2" s="310"/>
      <c r="AL2" s="310"/>
      <c r="AM2" s="310"/>
      <c r="AN2" s="310"/>
      <c r="AO2" s="310"/>
      <c r="AP2" s="310"/>
      <c r="AQ2" s="310"/>
      <c r="AR2" s="310"/>
      <c r="AS2" s="310"/>
      <c r="AT2" s="310"/>
      <c r="AU2" s="310"/>
      <c r="AV2" s="310"/>
      <c r="AW2" s="310"/>
    </row>
    <row r="3" spans="1:74" ht="18" customHeight="1">
      <c r="P3" s="428" t="str">
        <f>幼稚園型等認定変更届!O4&amp;幼稚園型等認定変更届!Q4&amp;幼稚園型等認定変更届!R4&amp;幼稚園型等認定変更届!S4&amp;幼稚園型等認定変更届!T4&amp;幼稚園型等認定変更届!U4&amp;幼稚園型等認定変更届!V4</f>
        <v>令和年月日</v>
      </c>
      <c r="Q3" s="428"/>
      <c r="R3" s="428"/>
      <c r="S3" s="428"/>
      <c r="T3" s="428"/>
      <c r="U3" s="428"/>
      <c r="V3" s="428"/>
      <c r="W3" s="428"/>
      <c r="X3" s="428"/>
      <c r="AP3" s="429" t="s">
        <v>120</v>
      </c>
      <c r="AQ3" s="429"/>
      <c r="AR3" s="429"/>
      <c r="AS3" s="429"/>
      <c r="AT3" s="429"/>
      <c r="AU3" s="429"/>
      <c r="AV3" s="429"/>
      <c r="AW3" s="429"/>
      <c r="AX3" s="98"/>
      <c r="AY3" s="98"/>
      <c r="AZ3" s="98"/>
      <c r="BA3" s="98"/>
      <c r="BB3" s="98"/>
      <c r="BC3" s="98"/>
      <c r="BD3" s="98"/>
      <c r="BE3" s="98"/>
      <c r="BF3" s="98"/>
      <c r="BG3" s="98"/>
      <c r="BH3" s="98"/>
    </row>
    <row r="4" spans="1:74" ht="18" customHeight="1">
      <c r="A4" s="83" t="s">
        <v>4</v>
      </c>
      <c r="Z4" s="83" t="s">
        <v>4</v>
      </c>
      <c r="AX4" s="98"/>
      <c r="AY4" s="98"/>
      <c r="AZ4" s="98"/>
      <c r="BA4" s="98"/>
      <c r="BB4" s="98"/>
      <c r="BC4" s="98"/>
      <c r="BD4" s="98"/>
      <c r="BE4" s="98"/>
      <c r="BF4" s="98"/>
      <c r="BG4" s="98"/>
      <c r="BH4" s="98"/>
    </row>
    <row r="5" spans="1:74" ht="36" customHeight="1">
      <c r="J5" s="94" t="s">
        <v>5</v>
      </c>
      <c r="L5" s="83" t="s">
        <v>6</v>
      </c>
      <c r="O5" s="430">
        <f>幼稚園型等認定変更届!B8</f>
        <v>0</v>
      </c>
      <c r="P5" s="328"/>
      <c r="Q5" s="328"/>
      <c r="R5" s="328"/>
      <c r="S5" s="328"/>
      <c r="T5" s="328"/>
      <c r="U5" s="328"/>
      <c r="V5" s="328"/>
      <c r="W5" s="328"/>
      <c r="X5" s="328"/>
      <c r="Y5" s="84"/>
      <c r="AI5" s="94" t="s">
        <v>5</v>
      </c>
      <c r="AK5" s="83" t="s">
        <v>6</v>
      </c>
      <c r="AN5" s="328" t="s">
        <v>121</v>
      </c>
      <c r="AO5" s="328"/>
      <c r="AP5" s="328"/>
      <c r="AQ5" s="328"/>
      <c r="AR5" s="328"/>
      <c r="AS5" s="328"/>
      <c r="AT5" s="328"/>
      <c r="AU5" s="328"/>
      <c r="AV5" s="328"/>
      <c r="AW5" s="328"/>
      <c r="AX5" s="98"/>
      <c r="AY5" s="98"/>
      <c r="AZ5" s="98"/>
      <c r="BA5" s="98"/>
      <c r="BB5" s="98"/>
      <c r="BC5" s="98"/>
      <c r="BD5" s="98"/>
      <c r="BE5" s="98"/>
      <c r="BF5" s="98"/>
      <c r="BG5" s="98"/>
      <c r="BH5" s="98"/>
    </row>
    <row r="6" spans="1:74" ht="24" customHeight="1">
      <c r="L6" s="83" t="s">
        <v>7</v>
      </c>
      <c r="O6" s="425">
        <f>幼稚園型等認定変更届!M8</f>
        <v>0</v>
      </c>
      <c r="P6" s="425"/>
      <c r="Q6" s="425"/>
      <c r="R6" s="425"/>
      <c r="S6" s="425"/>
      <c r="T6" s="425"/>
      <c r="U6" s="425"/>
      <c r="V6" s="425"/>
      <c r="W6" s="425"/>
      <c r="X6" s="92"/>
      <c r="AK6" s="83" t="s">
        <v>7</v>
      </c>
      <c r="AN6" s="328" t="s">
        <v>122</v>
      </c>
      <c r="AO6" s="328"/>
      <c r="AP6" s="328"/>
      <c r="AQ6" s="328"/>
      <c r="AR6" s="328"/>
      <c r="AS6" s="328"/>
      <c r="AT6" s="328"/>
      <c r="AU6" s="328"/>
      <c r="AV6" s="328"/>
      <c r="AW6" s="431"/>
      <c r="AX6" s="98"/>
      <c r="AY6" s="98"/>
      <c r="AZ6" s="98"/>
      <c r="BA6" s="98"/>
      <c r="BB6" s="98"/>
      <c r="BC6" s="98"/>
      <c r="BD6" s="98"/>
      <c r="BE6" s="98"/>
      <c r="BF6" s="98"/>
      <c r="BG6" s="98"/>
      <c r="BH6" s="98"/>
    </row>
    <row r="7" spans="1:74" ht="24" customHeight="1">
      <c r="L7" s="83" t="s">
        <v>8</v>
      </c>
      <c r="O7" s="425">
        <f>幼稚園型等認定変更届!M9</f>
        <v>0</v>
      </c>
      <c r="P7" s="425"/>
      <c r="Q7" s="425"/>
      <c r="R7" s="425"/>
      <c r="S7" s="425"/>
      <c r="T7" s="425"/>
      <c r="U7" s="425"/>
      <c r="V7" s="425"/>
      <c r="W7" s="425"/>
      <c r="X7" s="425"/>
      <c r="AK7" s="83" t="s">
        <v>8</v>
      </c>
      <c r="AN7" s="328"/>
      <c r="AO7" s="328"/>
      <c r="AP7" s="328"/>
      <c r="AQ7" s="328"/>
      <c r="AR7" s="328"/>
      <c r="AS7" s="328"/>
      <c r="AT7" s="328"/>
      <c r="AU7" s="328"/>
      <c r="AV7" s="328"/>
      <c r="AW7" s="431"/>
      <c r="AX7" s="98"/>
      <c r="AY7" s="98"/>
      <c r="AZ7" s="98"/>
      <c r="BA7" s="98"/>
      <c r="BB7" s="98"/>
      <c r="BC7" s="98"/>
      <c r="BD7" s="98"/>
      <c r="BE7" s="98"/>
      <c r="BF7" s="98"/>
      <c r="BG7" s="98"/>
      <c r="BH7" s="98"/>
    </row>
    <row r="8" spans="1:74" ht="18" customHeight="1">
      <c r="J8" s="432"/>
      <c r="K8" s="432"/>
      <c r="L8" s="432"/>
      <c r="M8" s="432"/>
      <c r="N8" s="432"/>
      <c r="O8" s="432"/>
      <c r="P8" s="432"/>
      <c r="Q8" s="432"/>
      <c r="R8" s="432"/>
      <c r="S8" s="432"/>
      <c r="T8" s="432"/>
      <c r="U8" s="432"/>
      <c r="V8" s="432"/>
      <c r="W8" s="432"/>
      <c r="X8" s="432"/>
      <c r="Y8" s="92"/>
      <c r="AI8" s="432"/>
      <c r="AJ8" s="432"/>
      <c r="AK8" s="432"/>
      <c r="AL8" s="432"/>
      <c r="AM8" s="432"/>
      <c r="AN8" s="432"/>
      <c r="AO8" s="432"/>
      <c r="AP8" s="432"/>
      <c r="AQ8" s="432"/>
      <c r="AR8" s="432"/>
      <c r="AS8" s="432"/>
      <c r="AT8" s="432"/>
      <c r="AU8" s="432"/>
      <c r="AV8" s="432"/>
      <c r="AW8" s="432"/>
      <c r="AX8" s="98"/>
      <c r="AY8" s="98"/>
      <c r="AZ8" s="98"/>
      <c r="BA8" s="98"/>
      <c r="BB8" s="98"/>
      <c r="BC8" s="98"/>
      <c r="BD8" s="98"/>
      <c r="BE8" s="98"/>
      <c r="BF8" s="98"/>
      <c r="BG8" s="98"/>
      <c r="BH8" s="98"/>
      <c r="BI8" s="92"/>
    </row>
    <row r="9" spans="1:74" ht="18" customHeight="1">
      <c r="Q9" s="99"/>
      <c r="R9" s="99"/>
      <c r="S9" s="99"/>
      <c r="T9" s="99"/>
      <c r="U9" s="99"/>
      <c r="V9" s="99"/>
      <c r="W9" s="99"/>
      <c r="X9" s="100"/>
      <c r="Y9" s="92"/>
      <c r="AP9" s="99"/>
      <c r="AQ9" s="99"/>
      <c r="AR9" s="99"/>
      <c r="AS9" s="99"/>
      <c r="AT9" s="99"/>
      <c r="AU9" s="99"/>
      <c r="AV9" s="99"/>
      <c r="AW9" s="100"/>
      <c r="AX9" s="98"/>
      <c r="AY9" s="98"/>
      <c r="AZ9" s="98"/>
      <c r="BA9" s="98"/>
      <c r="BB9" s="98"/>
      <c r="BC9" s="98"/>
      <c r="BD9" s="98"/>
      <c r="BE9" s="98"/>
      <c r="BF9" s="98"/>
      <c r="BG9" s="98"/>
      <c r="BH9" s="98"/>
      <c r="BI9" s="92"/>
    </row>
    <row r="10" spans="1:74" ht="20.100000000000001" customHeight="1">
      <c r="B10" s="328" t="s">
        <v>123</v>
      </c>
      <c r="C10" s="328"/>
      <c r="D10" s="328"/>
      <c r="E10" s="328"/>
      <c r="F10" s="328"/>
      <c r="G10" s="328"/>
      <c r="H10" s="328"/>
      <c r="I10" s="328"/>
      <c r="J10" s="328"/>
      <c r="K10" s="328"/>
      <c r="L10" s="328"/>
      <c r="M10" s="328"/>
      <c r="N10" s="328"/>
      <c r="O10" s="328"/>
      <c r="P10" s="328"/>
      <c r="Q10" s="328"/>
      <c r="R10" s="328"/>
      <c r="S10" s="328"/>
      <c r="T10" s="328"/>
      <c r="U10" s="328"/>
      <c r="V10" s="328"/>
      <c r="W10" s="328"/>
      <c r="X10" s="328"/>
      <c r="AA10" s="328" t="s">
        <v>123</v>
      </c>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row>
    <row r="11" spans="1:74" ht="20.100000000000001" customHeight="1">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row>
    <row r="12" spans="1:74" ht="20.100000000000001" customHeight="1">
      <c r="A12" s="433" t="s">
        <v>9</v>
      </c>
      <c r="B12" s="433"/>
      <c r="C12" s="433"/>
      <c r="D12" s="433"/>
      <c r="E12" s="433"/>
      <c r="F12" s="433"/>
      <c r="G12" s="433"/>
      <c r="H12" s="433"/>
      <c r="I12" s="433"/>
      <c r="J12" s="433"/>
      <c r="K12" s="433"/>
      <c r="L12" s="433"/>
      <c r="M12" s="433"/>
      <c r="N12" s="433"/>
      <c r="O12" s="433"/>
      <c r="P12" s="433"/>
      <c r="Q12" s="433"/>
      <c r="R12" s="433"/>
      <c r="S12" s="433"/>
      <c r="T12" s="433"/>
      <c r="U12" s="433"/>
      <c r="V12" s="433"/>
      <c r="W12" s="433"/>
      <c r="X12" s="433"/>
      <c r="Z12" s="433" t="s">
        <v>9</v>
      </c>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row>
    <row r="13" spans="1:74" ht="24" customHeight="1">
      <c r="B13" s="434" t="s">
        <v>124</v>
      </c>
      <c r="C13" s="435"/>
      <c r="D13" s="440" t="s">
        <v>44</v>
      </c>
      <c r="E13" s="441"/>
      <c r="F13" s="441"/>
      <c r="G13" s="441"/>
      <c r="H13" s="441"/>
      <c r="I13" s="441"/>
      <c r="J13" s="442"/>
      <c r="K13" s="443"/>
      <c r="L13" s="444"/>
      <c r="M13" s="444"/>
      <c r="N13" s="444"/>
      <c r="O13" s="444"/>
      <c r="P13" s="444"/>
      <c r="Q13" s="444"/>
      <c r="R13" s="444"/>
      <c r="S13" s="444"/>
      <c r="T13" s="444"/>
      <c r="U13" s="444"/>
      <c r="V13" s="444"/>
      <c r="W13" s="445"/>
      <c r="AA13" s="434" t="s">
        <v>124</v>
      </c>
      <c r="AB13" s="435"/>
      <c r="AC13" s="440" t="s">
        <v>44</v>
      </c>
      <c r="AD13" s="441"/>
      <c r="AE13" s="441"/>
      <c r="AF13" s="441"/>
      <c r="AG13" s="441"/>
      <c r="AH13" s="441"/>
      <c r="AI13" s="442"/>
      <c r="AJ13" s="452" t="s">
        <v>125</v>
      </c>
      <c r="AK13" s="453"/>
      <c r="AL13" s="453"/>
      <c r="AM13" s="453"/>
      <c r="AN13" s="453"/>
      <c r="AO13" s="453"/>
      <c r="AP13" s="453"/>
      <c r="AQ13" s="453"/>
      <c r="AR13" s="453"/>
      <c r="AS13" s="453"/>
      <c r="AT13" s="453"/>
      <c r="AU13" s="453"/>
      <c r="AV13" s="454"/>
    </row>
    <row r="14" spans="1:74" ht="24" customHeight="1">
      <c r="B14" s="436"/>
      <c r="C14" s="437"/>
      <c r="D14" s="455" t="s">
        <v>47</v>
      </c>
      <c r="E14" s="456"/>
      <c r="F14" s="456"/>
      <c r="G14" s="456"/>
      <c r="H14" s="456"/>
      <c r="I14" s="456"/>
      <c r="J14" s="457"/>
      <c r="K14" s="458">
        <f>幼稚園型等認定変更届!J13</f>
        <v>0</v>
      </c>
      <c r="L14" s="459"/>
      <c r="M14" s="459"/>
      <c r="N14" s="459"/>
      <c r="O14" s="459"/>
      <c r="P14" s="459"/>
      <c r="Q14" s="459"/>
      <c r="R14" s="459"/>
      <c r="S14" s="459"/>
      <c r="T14" s="459"/>
      <c r="U14" s="459"/>
      <c r="V14" s="459"/>
      <c r="W14" s="460"/>
      <c r="AA14" s="436"/>
      <c r="AB14" s="437"/>
      <c r="AC14" s="455" t="s">
        <v>47</v>
      </c>
      <c r="AD14" s="456"/>
      <c r="AE14" s="456"/>
      <c r="AF14" s="456"/>
      <c r="AG14" s="456"/>
      <c r="AH14" s="456"/>
      <c r="AI14" s="457"/>
      <c r="AJ14" s="458" t="s">
        <v>126</v>
      </c>
      <c r="AK14" s="459"/>
      <c r="AL14" s="459"/>
      <c r="AM14" s="459"/>
      <c r="AN14" s="459"/>
      <c r="AO14" s="459"/>
      <c r="AP14" s="459"/>
      <c r="AQ14" s="459"/>
      <c r="AR14" s="459"/>
      <c r="AS14" s="459"/>
      <c r="AT14" s="459"/>
      <c r="AU14" s="459"/>
      <c r="AV14" s="460"/>
    </row>
    <row r="15" spans="1:74" ht="24" customHeight="1">
      <c r="B15" s="436"/>
      <c r="C15" s="437"/>
      <c r="D15" s="446" t="s">
        <v>45</v>
      </c>
      <c r="E15" s="447"/>
      <c r="F15" s="447"/>
      <c r="G15" s="447"/>
      <c r="H15" s="447"/>
      <c r="I15" s="447"/>
      <c r="J15" s="448"/>
      <c r="K15" s="449"/>
      <c r="L15" s="450"/>
      <c r="M15" s="450"/>
      <c r="N15" s="450"/>
      <c r="O15" s="450"/>
      <c r="P15" s="450"/>
      <c r="Q15" s="450"/>
      <c r="R15" s="450"/>
      <c r="S15" s="450"/>
      <c r="T15" s="450"/>
      <c r="U15" s="450"/>
      <c r="V15" s="450"/>
      <c r="W15" s="451"/>
      <c r="AA15" s="436"/>
      <c r="AB15" s="437"/>
      <c r="AC15" s="446" t="s">
        <v>45</v>
      </c>
      <c r="AD15" s="447"/>
      <c r="AE15" s="447"/>
      <c r="AF15" s="447"/>
      <c r="AG15" s="447"/>
      <c r="AH15" s="447"/>
      <c r="AI15" s="448"/>
      <c r="AJ15" s="461" t="s">
        <v>127</v>
      </c>
      <c r="AK15" s="462"/>
      <c r="AL15" s="462"/>
      <c r="AM15" s="462"/>
      <c r="AN15" s="462"/>
      <c r="AO15" s="462"/>
      <c r="AP15" s="462"/>
      <c r="AQ15" s="462"/>
      <c r="AR15" s="462"/>
      <c r="AS15" s="462"/>
      <c r="AT15" s="462"/>
      <c r="AU15" s="462"/>
      <c r="AV15" s="463"/>
    </row>
    <row r="16" spans="1:74" ht="24" customHeight="1">
      <c r="B16" s="436"/>
      <c r="C16" s="437"/>
      <c r="D16" s="455" t="s">
        <v>43</v>
      </c>
      <c r="E16" s="456"/>
      <c r="F16" s="456"/>
      <c r="G16" s="456"/>
      <c r="H16" s="456"/>
      <c r="I16" s="456"/>
      <c r="J16" s="457"/>
      <c r="K16" s="464" t="s">
        <v>139</v>
      </c>
      <c r="L16" s="321"/>
      <c r="M16" s="321"/>
      <c r="N16" s="321"/>
      <c r="O16" s="321"/>
      <c r="P16" s="321"/>
      <c r="Q16" s="321"/>
      <c r="R16" s="321"/>
      <c r="S16" s="321"/>
      <c r="T16" s="321"/>
      <c r="U16" s="321"/>
      <c r="V16" s="321"/>
      <c r="W16" s="465"/>
      <c r="AA16" s="436"/>
      <c r="AB16" s="437"/>
      <c r="AC16" s="455" t="s">
        <v>43</v>
      </c>
      <c r="AD16" s="456"/>
      <c r="AE16" s="456"/>
      <c r="AF16" s="456"/>
      <c r="AG16" s="456"/>
      <c r="AH16" s="456"/>
      <c r="AI16" s="457"/>
      <c r="AJ16" s="464" t="s">
        <v>128</v>
      </c>
      <c r="AK16" s="321"/>
      <c r="AL16" s="321"/>
      <c r="AM16" s="321"/>
      <c r="AN16" s="321"/>
      <c r="AO16" s="321"/>
      <c r="AP16" s="321"/>
      <c r="AQ16" s="321"/>
      <c r="AR16" s="321"/>
      <c r="AS16" s="321"/>
      <c r="AT16" s="321"/>
      <c r="AU16" s="321"/>
      <c r="AV16" s="465"/>
      <c r="BO16" s="96"/>
      <c r="BP16" s="96"/>
      <c r="BQ16" s="96"/>
      <c r="BR16" s="96"/>
      <c r="BS16" s="96"/>
      <c r="BT16" s="96"/>
      <c r="BU16" s="96"/>
      <c r="BV16" s="96"/>
    </row>
    <row r="17" spans="1:74" ht="24" customHeight="1">
      <c r="B17" s="438"/>
      <c r="C17" s="439"/>
      <c r="D17" s="446" t="s">
        <v>10</v>
      </c>
      <c r="E17" s="447"/>
      <c r="F17" s="447"/>
      <c r="G17" s="447"/>
      <c r="H17" s="447"/>
      <c r="I17" s="447"/>
      <c r="J17" s="448"/>
      <c r="K17" s="32"/>
      <c r="L17" s="33"/>
      <c r="M17" s="33"/>
      <c r="N17" s="33"/>
      <c r="O17" s="33"/>
      <c r="P17" s="33"/>
      <c r="Q17" s="33"/>
      <c r="R17" s="33"/>
      <c r="S17" s="33"/>
      <c r="T17" s="33"/>
      <c r="U17" s="33"/>
      <c r="V17" s="33"/>
      <c r="W17" s="34"/>
      <c r="AA17" s="438"/>
      <c r="AB17" s="439"/>
      <c r="AC17" s="446" t="s">
        <v>10</v>
      </c>
      <c r="AD17" s="447"/>
      <c r="AE17" s="447"/>
      <c r="AF17" s="447"/>
      <c r="AG17" s="447"/>
      <c r="AH17" s="447"/>
      <c r="AI17" s="448"/>
      <c r="AJ17" s="101">
        <v>9</v>
      </c>
      <c r="AK17" s="102">
        <v>9</v>
      </c>
      <c r="AL17" s="102">
        <v>9</v>
      </c>
      <c r="AM17" s="102">
        <v>9</v>
      </c>
      <c r="AN17" s="102">
        <v>9</v>
      </c>
      <c r="AO17" s="102">
        <v>9</v>
      </c>
      <c r="AP17" s="102">
        <v>9</v>
      </c>
      <c r="AQ17" s="102">
        <v>9</v>
      </c>
      <c r="AR17" s="102">
        <v>9</v>
      </c>
      <c r="AS17" s="102">
        <v>9</v>
      </c>
      <c r="AT17" s="102">
        <v>9</v>
      </c>
      <c r="AU17" s="102">
        <v>9</v>
      </c>
      <c r="AV17" s="103">
        <v>9</v>
      </c>
      <c r="BO17" s="96"/>
      <c r="BP17" s="96"/>
      <c r="BQ17" s="96"/>
      <c r="BR17" s="96"/>
      <c r="BS17" s="96"/>
      <c r="BT17" s="96"/>
      <c r="BU17" s="96"/>
      <c r="BV17" s="96"/>
    </row>
    <row r="18" spans="1:74" ht="24" customHeight="1">
      <c r="B18" s="466" t="s">
        <v>11</v>
      </c>
      <c r="C18" s="466"/>
      <c r="D18" s="466"/>
      <c r="E18" s="466"/>
      <c r="F18" s="466"/>
      <c r="G18" s="466"/>
      <c r="H18" s="466"/>
      <c r="I18" s="466"/>
      <c r="J18" s="466"/>
      <c r="K18" s="466"/>
      <c r="L18" s="466"/>
      <c r="M18" s="466" t="s">
        <v>12</v>
      </c>
      <c r="N18" s="466"/>
      <c r="O18" s="466"/>
      <c r="P18" s="466"/>
      <c r="Q18" s="466"/>
      <c r="R18" s="466"/>
      <c r="S18" s="466"/>
      <c r="T18" s="466"/>
      <c r="U18" s="466"/>
      <c r="V18" s="466"/>
      <c r="W18" s="466"/>
      <c r="Y18" s="104"/>
      <c r="AA18" s="466" t="s">
        <v>11</v>
      </c>
      <c r="AB18" s="466"/>
      <c r="AC18" s="466"/>
      <c r="AD18" s="466"/>
      <c r="AE18" s="466"/>
      <c r="AF18" s="466"/>
      <c r="AG18" s="466"/>
      <c r="AH18" s="466"/>
      <c r="AI18" s="466"/>
      <c r="AJ18" s="466"/>
      <c r="AK18" s="466"/>
      <c r="AL18" s="466" t="s">
        <v>12</v>
      </c>
      <c r="AM18" s="466"/>
      <c r="AN18" s="466"/>
      <c r="AO18" s="466"/>
      <c r="AP18" s="466"/>
      <c r="AQ18" s="466"/>
      <c r="AR18" s="466"/>
      <c r="AS18" s="466"/>
      <c r="AT18" s="466"/>
      <c r="AU18" s="466"/>
      <c r="AV18" s="466"/>
      <c r="AW18" s="105" t="s">
        <v>136</v>
      </c>
      <c r="AY18" s="106"/>
      <c r="AZ18" s="106"/>
      <c r="BA18" s="106"/>
      <c r="BB18" s="106"/>
      <c r="BO18" s="96"/>
      <c r="BP18" s="96"/>
      <c r="BQ18" s="96"/>
      <c r="BR18" s="96"/>
      <c r="BS18" s="96"/>
      <c r="BT18" s="96"/>
      <c r="BU18" s="96"/>
      <c r="BV18" s="96"/>
    </row>
    <row r="19" spans="1:74" ht="24" customHeight="1">
      <c r="B19" s="467" t="s">
        <v>24</v>
      </c>
      <c r="C19" s="467"/>
      <c r="D19" s="468" t="s">
        <v>40</v>
      </c>
      <c r="E19" s="468"/>
      <c r="F19" s="468"/>
      <c r="G19" s="468"/>
      <c r="H19" s="468"/>
      <c r="I19" s="468"/>
      <c r="J19" s="468"/>
      <c r="K19" s="468"/>
      <c r="L19" s="468"/>
      <c r="M19" s="393" t="s">
        <v>21</v>
      </c>
      <c r="N19" s="394"/>
      <c r="O19" s="394"/>
      <c r="P19" s="394"/>
      <c r="Q19" s="394"/>
      <c r="R19" s="394"/>
      <c r="S19" s="394"/>
      <c r="T19" s="394"/>
      <c r="U19" s="394"/>
      <c r="V19" s="394"/>
      <c r="W19" s="395"/>
      <c r="AA19" s="467" t="s">
        <v>24</v>
      </c>
      <c r="AB19" s="467"/>
      <c r="AC19" s="468" t="s">
        <v>40</v>
      </c>
      <c r="AD19" s="468"/>
      <c r="AE19" s="468"/>
      <c r="AF19" s="468"/>
      <c r="AG19" s="468"/>
      <c r="AH19" s="468"/>
      <c r="AI19" s="468"/>
      <c r="AJ19" s="468"/>
      <c r="AK19" s="468"/>
      <c r="AL19" s="393" t="s">
        <v>21</v>
      </c>
      <c r="AM19" s="394"/>
      <c r="AN19" s="394"/>
      <c r="AO19" s="394"/>
      <c r="AP19" s="394"/>
      <c r="AQ19" s="394"/>
      <c r="AR19" s="394"/>
      <c r="AS19" s="394"/>
      <c r="AT19" s="394"/>
      <c r="AU19" s="394"/>
      <c r="AV19" s="395"/>
      <c r="AW19" s="426" t="s">
        <v>137</v>
      </c>
      <c r="AX19" s="427"/>
      <c r="AY19" s="427"/>
      <c r="AZ19" s="427"/>
      <c r="BA19" s="427"/>
      <c r="BB19" s="427"/>
      <c r="BC19" s="427"/>
      <c r="BD19" s="427"/>
      <c r="BE19" s="427"/>
      <c r="BF19" s="427"/>
      <c r="BG19" s="427"/>
      <c r="BO19" s="96"/>
      <c r="BP19" s="96"/>
      <c r="BQ19" s="96"/>
      <c r="BR19" s="96"/>
      <c r="BS19" s="96"/>
      <c r="BT19" s="96"/>
      <c r="BU19" s="96"/>
      <c r="BV19" s="96"/>
    </row>
    <row r="20" spans="1:74" ht="24" customHeight="1">
      <c r="B20" s="467" t="s">
        <v>25</v>
      </c>
      <c r="C20" s="467"/>
      <c r="D20" s="468" t="s">
        <v>45</v>
      </c>
      <c r="E20" s="468"/>
      <c r="F20" s="468"/>
      <c r="G20" s="468"/>
      <c r="H20" s="468"/>
      <c r="I20" s="468"/>
      <c r="J20" s="468"/>
      <c r="K20" s="468"/>
      <c r="L20" s="468"/>
      <c r="M20" s="344">
        <f>幼稚園型等認定変更届!J19</f>
        <v>0</v>
      </c>
      <c r="N20" s="469"/>
      <c r="O20" s="469"/>
      <c r="P20" s="469"/>
      <c r="Q20" s="469"/>
      <c r="R20" s="469"/>
      <c r="S20" s="469"/>
      <c r="T20" s="469"/>
      <c r="U20" s="469"/>
      <c r="V20" s="469"/>
      <c r="W20" s="470"/>
      <c r="AA20" s="467" t="s">
        <v>25</v>
      </c>
      <c r="AB20" s="467"/>
      <c r="AC20" s="468" t="s">
        <v>45</v>
      </c>
      <c r="AD20" s="468"/>
      <c r="AE20" s="468"/>
      <c r="AF20" s="468"/>
      <c r="AG20" s="468"/>
      <c r="AH20" s="468"/>
      <c r="AI20" s="468"/>
      <c r="AJ20" s="468"/>
      <c r="AK20" s="468"/>
      <c r="AL20" s="344" t="s">
        <v>129</v>
      </c>
      <c r="AM20" s="475"/>
      <c r="AN20" s="475"/>
      <c r="AO20" s="475"/>
      <c r="AP20" s="475"/>
      <c r="AQ20" s="475"/>
      <c r="AR20" s="475"/>
      <c r="AS20" s="475"/>
      <c r="AT20" s="475"/>
      <c r="AU20" s="475"/>
      <c r="AV20" s="476"/>
      <c r="AW20" s="107" t="s">
        <v>138</v>
      </c>
      <c r="AY20" s="106"/>
      <c r="AZ20" s="106"/>
      <c r="BA20" s="106"/>
      <c r="BB20" s="106"/>
      <c r="BO20" s="96"/>
      <c r="BP20" s="96"/>
      <c r="BQ20" s="96"/>
      <c r="BR20" s="96"/>
      <c r="BS20" s="96"/>
      <c r="BT20" s="96"/>
      <c r="BU20" s="96"/>
      <c r="BV20" s="96"/>
    </row>
    <row r="21" spans="1:74" ht="24" customHeight="1">
      <c r="B21" s="467" t="s">
        <v>26</v>
      </c>
      <c r="C21" s="467"/>
      <c r="D21" s="468" t="s">
        <v>14</v>
      </c>
      <c r="E21" s="468"/>
      <c r="F21" s="468"/>
      <c r="G21" s="468"/>
      <c r="H21" s="468"/>
      <c r="I21" s="468"/>
      <c r="J21" s="468"/>
      <c r="K21" s="468"/>
      <c r="L21" s="468"/>
      <c r="M21" s="471"/>
      <c r="N21" s="469"/>
      <c r="O21" s="469"/>
      <c r="P21" s="469"/>
      <c r="Q21" s="469"/>
      <c r="R21" s="469"/>
      <c r="S21" s="469"/>
      <c r="T21" s="469"/>
      <c r="U21" s="469"/>
      <c r="V21" s="469"/>
      <c r="W21" s="470"/>
      <c r="AA21" s="467" t="s">
        <v>26</v>
      </c>
      <c r="AB21" s="467"/>
      <c r="AC21" s="468" t="s">
        <v>14</v>
      </c>
      <c r="AD21" s="468"/>
      <c r="AE21" s="468"/>
      <c r="AF21" s="468"/>
      <c r="AG21" s="468"/>
      <c r="AH21" s="468"/>
      <c r="AI21" s="468"/>
      <c r="AJ21" s="468"/>
      <c r="AK21" s="468"/>
      <c r="AL21" s="477"/>
      <c r="AM21" s="475"/>
      <c r="AN21" s="475"/>
      <c r="AO21" s="475"/>
      <c r="AP21" s="475"/>
      <c r="AQ21" s="475"/>
      <c r="AR21" s="475"/>
      <c r="AS21" s="475"/>
      <c r="AT21" s="475"/>
      <c r="AU21" s="475"/>
      <c r="AV21" s="476"/>
      <c r="BO21" s="96"/>
      <c r="BP21" s="96"/>
      <c r="BQ21" s="96"/>
      <c r="BR21" s="96"/>
      <c r="BS21" s="96"/>
      <c r="BT21" s="96"/>
      <c r="BU21" s="96"/>
      <c r="BV21" s="96"/>
    </row>
    <row r="22" spans="1:74" ht="24" customHeight="1">
      <c r="B22" s="467" t="s">
        <v>27</v>
      </c>
      <c r="C22" s="467"/>
      <c r="D22" s="468" t="s">
        <v>15</v>
      </c>
      <c r="E22" s="468"/>
      <c r="F22" s="468"/>
      <c r="G22" s="468"/>
      <c r="H22" s="468"/>
      <c r="I22" s="468"/>
      <c r="J22" s="468"/>
      <c r="K22" s="468"/>
      <c r="L22" s="468"/>
      <c r="M22" s="471"/>
      <c r="N22" s="469"/>
      <c r="O22" s="469"/>
      <c r="P22" s="469"/>
      <c r="Q22" s="469"/>
      <c r="R22" s="469"/>
      <c r="S22" s="469"/>
      <c r="T22" s="469"/>
      <c r="U22" s="469"/>
      <c r="V22" s="469"/>
      <c r="W22" s="470"/>
      <c r="AA22" s="467" t="s">
        <v>27</v>
      </c>
      <c r="AB22" s="467"/>
      <c r="AC22" s="468" t="s">
        <v>15</v>
      </c>
      <c r="AD22" s="468"/>
      <c r="AE22" s="468"/>
      <c r="AF22" s="468"/>
      <c r="AG22" s="468"/>
      <c r="AH22" s="468"/>
      <c r="AI22" s="468"/>
      <c r="AJ22" s="468"/>
      <c r="AK22" s="468"/>
      <c r="AL22" s="477"/>
      <c r="AM22" s="475"/>
      <c r="AN22" s="475"/>
      <c r="AO22" s="475"/>
      <c r="AP22" s="475"/>
      <c r="AQ22" s="475"/>
      <c r="AR22" s="475"/>
      <c r="AS22" s="475"/>
      <c r="AT22" s="475"/>
      <c r="AU22" s="475"/>
      <c r="AV22" s="476"/>
    </row>
    <row r="23" spans="1:74" ht="24" customHeight="1">
      <c r="B23" s="467" t="s">
        <v>28</v>
      </c>
      <c r="C23" s="467"/>
      <c r="D23" s="468" t="s">
        <v>16</v>
      </c>
      <c r="E23" s="468"/>
      <c r="F23" s="468"/>
      <c r="G23" s="468"/>
      <c r="H23" s="468"/>
      <c r="I23" s="468"/>
      <c r="J23" s="468"/>
      <c r="K23" s="468"/>
      <c r="L23" s="468"/>
      <c r="M23" s="472"/>
      <c r="N23" s="473"/>
      <c r="O23" s="473"/>
      <c r="P23" s="473"/>
      <c r="Q23" s="473"/>
      <c r="R23" s="473"/>
      <c r="S23" s="473"/>
      <c r="T23" s="473"/>
      <c r="U23" s="473"/>
      <c r="V23" s="473"/>
      <c r="W23" s="474"/>
      <c r="AA23" s="467" t="s">
        <v>28</v>
      </c>
      <c r="AB23" s="467"/>
      <c r="AC23" s="468" t="s">
        <v>16</v>
      </c>
      <c r="AD23" s="468"/>
      <c r="AE23" s="468"/>
      <c r="AF23" s="468"/>
      <c r="AG23" s="468"/>
      <c r="AH23" s="468"/>
      <c r="AI23" s="468"/>
      <c r="AJ23" s="468"/>
      <c r="AK23" s="468"/>
      <c r="AL23" s="478"/>
      <c r="AM23" s="479"/>
      <c r="AN23" s="479"/>
      <c r="AO23" s="479"/>
      <c r="AP23" s="479"/>
      <c r="AQ23" s="479"/>
      <c r="AR23" s="479"/>
      <c r="AS23" s="479"/>
      <c r="AT23" s="479"/>
      <c r="AU23" s="479"/>
      <c r="AV23" s="480"/>
    </row>
    <row r="24" spans="1:74" ht="24" customHeight="1">
      <c r="B24" s="467" t="s">
        <v>29</v>
      </c>
      <c r="C24" s="467"/>
      <c r="D24" s="468" t="s">
        <v>17</v>
      </c>
      <c r="E24" s="468"/>
      <c r="F24" s="468"/>
      <c r="G24" s="468"/>
      <c r="H24" s="468"/>
      <c r="I24" s="468"/>
      <c r="J24" s="468"/>
      <c r="K24" s="468"/>
      <c r="L24" s="468"/>
      <c r="M24" s="393" t="s">
        <v>22</v>
      </c>
      <c r="N24" s="394"/>
      <c r="O24" s="394"/>
      <c r="P24" s="394"/>
      <c r="Q24" s="394"/>
      <c r="R24" s="394"/>
      <c r="S24" s="394"/>
      <c r="T24" s="394"/>
      <c r="U24" s="394"/>
      <c r="V24" s="394"/>
      <c r="W24" s="395"/>
      <c r="AA24" s="467" t="s">
        <v>29</v>
      </c>
      <c r="AB24" s="467"/>
      <c r="AC24" s="468" t="s">
        <v>17</v>
      </c>
      <c r="AD24" s="468"/>
      <c r="AE24" s="468"/>
      <c r="AF24" s="468"/>
      <c r="AG24" s="468"/>
      <c r="AH24" s="468"/>
      <c r="AI24" s="468"/>
      <c r="AJ24" s="468"/>
      <c r="AK24" s="468"/>
      <c r="AL24" s="393" t="s">
        <v>22</v>
      </c>
      <c r="AM24" s="394"/>
      <c r="AN24" s="394"/>
      <c r="AO24" s="394"/>
      <c r="AP24" s="394"/>
      <c r="AQ24" s="394"/>
      <c r="AR24" s="394"/>
      <c r="AS24" s="394"/>
      <c r="AT24" s="394"/>
      <c r="AU24" s="394"/>
      <c r="AV24" s="395"/>
    </row>
    <row r="25" spans="1:74" ht="24" customHeight="1">
      <c r="B25" s="467" t="s">
        <v>30</v>
      </c>
      <c r="C25" s="467"/>
      <c r="D25" s="468" t="s">
        <v>18</v>
      </c>
      <c r="E25" s="468"/>
      <c r="F25" s="468"/>
      <c r="G25" s="468"/>
      <c r="H25" s="468"/>
      <c r="I25" s="468"/>
      <c r="J25" s="468"/>
      <c r="K25" s="468"/>
      <c r="L25" s="468"/>
      <c r="M25" s="344">
        <f>幼稚園型等認定変更届!J23</f>
        <v>0</v>
      </c>
      <c r="N25" s="486"/>
      <c r="O25" s="486"/>
      <c r="P25" s="486"/>
      <c r="Q25" s="486"/>
      <c r="R25" s="486"/>
      <c r="S25" s="486"/>
      <c r="T25" s="486"/>
      <c r="U25" s="486"/>
      <c r="V25" s="486"/>
      <c r="W25" s="487"/>
      <c r="AA25" s="467" t="s">
        <v>30</v>
      </c>
      <c r="AB25" s="467"/>
      <c r="AC25" s="468" t="s">
        <v>18</v>
      </c>
      <c r="AD25" s="468"/>
      <c r="AE25" s="468"/>
      <c r="AF25" s="468"/>
      <c r="AG25" s="468"/>
      <c r="AH25" s="468"/>
      <c r="AI25" s="468"/>
      <c r="AJ25" s="468"/>
      <c r="AK25" s="468"/>
      <c r="AL25" s="344" t="s">
        <v>130</v>
      </c>
      <c r="AM25" s="483"/>
      <c r="AN25" s="483"/>
      <c r="AO25" s="483"/>
      <c r="AP25" s="483"/>
      <c r="AQ25" s="483"/>
      <c r="AR25" s="483"/>
      <c r="AS25" s="483"/>
      <c r="AT25" s="483"/>
      <c r="AU25" s="483"/>
      <c r="AV25" s="484"/>
    </row>
    <row r="26" spans="1:74" ht="24" customHeight="1">
      <c r="B26" s="467" t="s">
        <v>31</v>
      </c>
      <c r="C26" s="467"/>
      <c r="D26" s="468" t="s">
        <v>19</v>
      </c>
      <c r="E26" s="468"/>
      <c r="F26" s="468"/>
      <c r="G26" s="468"/>
      <c r="H26" s="468"/>
      <c r="I26" s="468"/>
      <c r="J26" s="468"/>
      <c r="K26" s="468"/>
      <c r="L26" s="468"/>
      <c r="M26" s="488"/>
      <c r="N26" s="486"/>
      <c r="O26" s="486"/>
      <c r="P26" s="486"/>
      <c r="Q26" s="486"/>
      <c r="R26" s="486"/>
      <c r="S26" s="486"/>
      <c r="T26" s="486"/>
      <c r="U26" s="486"/>
      <c r="V26" s="486"/>
      <c r="W26" s="487"/>
      <c r="AA26" s="467" t="s">
        <v>31</v>
      </c>
      <c r="AB26" s="467"/>
      <c r="AC26" s="468" t="s">
        <v>19</v>
      </c>
      <c r="AD26" s="468"/>
      <c r="AE26" s="468"/>
      <c r="AF26" s="468"/>
      <c r="AG26" s="468"/>
      <c r="AH26" s="468"/>
      <c r="AI26" s="468"/>
      <c r="AJ26" s="468"/>
      <c r="AK26" s="468"/>
      <c r="AL26" s="485"/>
      <c r="AM26" s="483"/>
      <c r="AN26" s="483"/>
      <c r="AO26" s="483"/>
      <c r="AP26" s="483"/>
      <c r="AQ26" s="483"/>
      <c r="AR26" s="483"/>
      <c r="AS26" s="483"/>
      <c r="AT26" s="483"/>
      <c r="AU26" s="483"/>
      <c r="AV26" s="484"/>
    </row>
    <row r="27" spans="1:74" ht="24" customHeight="1">
      <c r="B27" s="467" t="s">
        <v>32</v>
      </c>
      <c r="C27" s="467"/>
      <c r="D27" s="468" t="s">
        <v>36</v>
      </c>
      <c r="E27" s="468"/>
      <c r="F27" s="468"/>
      <c r="G27" s="468"/>
      <c r="H27" s="468"/>
      <c r="I27" s="468"/>
      <c r="J27" s="468"/>
      <c r="K27" s="468"/>
      <c r="L27" s="468"/>
      <c r="M27" s="488"/>
      <c r="N27" s="486"/>
      <c r="O27" s="486"/>
      <c r="P27" s="486"/>
      <c r="Q27" s="486"/>
      <c r="R27" s="486"/>
      <c r="S27" s="486"/>
      <c r="T27" s="486"/>
      <c r="U27" s="486"/>
      <c r="V27" s="486"/>
      <c r="W27" s="487"/>
      <c r="AA27" s="467" t="s">
        <v>32</v>
      </c>
      <c r="AB27" s="467"/>
      <c r="AC27" s="468" t="s">
        <v>36</v>
      </c>
      <c r="AD27" s="468"/>
      <c r="AE27" s="468"/>
      <c r="AF27" s="468"/>
      <c r="AG27" s="468"/>
      <c r="AH27" s="468"/>
      <c r="AI27" s="468"/>
      <c r="AJ27" s="468"/>
      <c r="AK27" s="468"/>
      <c r="AL27" s="485"/>
      <c r="AM27" s="483"/>
      <c r="AN27" s="483"/>
      <c r="AO27" s="483"/>
      <c r="AP27" s="483"/>
      <c r="AQ27" s="483"/>
      <c r="AR27" s="483"/>
      <c r="AS27" s="483"/>
      <c r="AT27" s="483"/>
      <c r="AU27" s="483"/>
      <c r="AV27" s="484"/>
    </row>
    <row r="28" spans="1:74" ht="24" customHeight="1">
      <c r="B28" s="467">
        <v>10</v>
      </c>
      <c r="C28" s="467"/>
      <c r="D28" s="468" t="s">
        <v>20</v>
      </c>
      <c r="E28" s="468"/>
      <c r="F28" s="468"/>
      <c r="G28" s="468"/>
      <c r="H28" s="468"/>
      <c r="I28" s="468"/>
      <c r="J28" s="468"/>
      <c r="K28" s="468"/>
      <c r="L28" s="468"/>
      <c r="M28" s="488"/>
      <c r="N28" s="486"/>
      <c r="O28" s="486"/>
      <c r="P28" s="486"/>
      <c r="Q28" s="486"/>
      <c r="R28" s="486"/>
      <c r="S28" s="486"/>
      <c r="T28" s="486"/>
      <c r="U28" s="486"/>
      <c r="V28" s="486"/>
      <c r="W28" s="487"/>
      <c r="AA28" s="467">
        <v>10</v>
      </c>
      <c r="AB28" s="467"/>
      <c r="AC28" s="468" t="s">
        <v>20</v>
      </c>
      <c r="AD28" s="468"/>
      <c r="AE28" s="468"/>
      <c r="AF28" s="468"/>
      <c r="AG28" s="468"/>
      <c r="AH28" s="468"/>
      <c r="AI28" s="468"/>
      <c r="AJ28" s="468"/>
      <c r="AK28" s="468"/>
      <c r="AL28" s="485"/>
      <c r="AM28" s="483"/>
      <c r="AN28" s="483"/>
      <c r="AO28" s="483"/>
      <c r="AP28" s="483"/>
      <c r="AQ28" s="483"/>
      <c r="AR28" s="483"/>
      <c r="AS28" s="483"/>
      <c r="AT28" s="483"/>
      <c r="AU28" s="483"/>
      <c r="AV28" s="484"/>
    </row>
    <row r="29" spans="1:74" ht="24" customHeight="1">
      <c r="B29" s="482" t="s">
        <v>13</v>
      </c>
      <c r="C29" s="482"/>
      <c r="D29" s="482"/>
      <c r="E29" s="482"/>
      <c r="F29" s="482"/>
      <c r="G29" s="482"/>
      <c r="H29" s="482"/>
      <c r="I29" s="482"/>
      <c r="J29" s="482"/>
      <c r="K29" s="482"/>
      <c r="L29" s="482"/>
      <c r="M29" s="481">
        <f>幼稚園型等認定変更届!J29</f>
        <v>0</v>
      </c>
      <c r="N29" s="481"/>
      <c r="O29" s="481"/>
      <c r="P29" s="481"/>
      <c r="Q29" s="481"/>
      <c r="R29" s="481"/>
      <c r="S29" s="481"/>
      <c r="T29" s="481"/>
      <c r="U29" s="481"/>
      <c r="V29" s="481"/>
      <c r="W29" s="481"/>
      <c r="AA29" s="482" t="s">
        <v>13</v>
      </c>
      <c r="AB29" s="482"/>
      <c r="AC29" s="482"/>
      <c r="AD29" s="482"/>
      <c r="AE29" s="482"/>
      <c r="AF29" s="482"/>
      <c r="AG29" s="482"/>
      <c r="AH29" s="482"/>
      <c r="AI29" s="482"/>
      <c r="AJ29" s="482"/>
      <c r="AK29" s="482"/>
      <c r="AL29" s="481" t="s">
        <v>131</v>
      </c>
      <c r="AM29" s="481"/>
      <c r="AN29" s="481"/>
      <c r="AO29" s="481"/>
      <c r="AP29" s="481"/>
      <c r="AQ29" s="481"/>
      <c r="AR29" s="481"/>
      <c r="AS29" s="481"/>
      <c r="AT29" s="481"/>
      <c r="AU29" s="481"/>
      <c r="AV29" s="481"/>
    </row>
    <row r="30" spans="1:74" ht="20.100000000000001" customHeight="1">
      <c r="A30" s="108"/>
      <c r="B30" s="108" t="s">
        <v>23</v>
      </c>
      <c r="C30" s="108"/>
      <c r="D30" s="108"/>
      <c r="E30" s="109" t="s">
        <v>24</v>
      </c>
      <c r="F30" s="108" t="s">
        <v>33</v>
      </c>
      <c r="G30" s="108"/>
      <c r="H30" s="108"/>
      <c r="I30" s="108"/>
      <c r="J30" s="108"/>
      <c r="K30" s="108"/>
      <c r="L30" s="108"/>
      <c r="M30" s="108"/>
      <c r="N30" s="108"/>
      <c r="O30" s="108"/>
      <c r="P30" s="108"/>
      <c r="Q30" s="108"/>
      <c r="R30" s="108"/>
      <c r="S30" s="108"/>
      <c r="T30" s="108"/>
      <c r="U30" s="108"/>
      <c r="V30" s="108"/>
      <c r="W30" s="108"/>
      <c r="X30" s="108"/>
      <c r="Z30" s="108"/>
      <c r="AA30" s="108" t="s">
        <v>23</v>
      </c>
      <c r="AB30" s="108"/>
      <c r="AC30" s="108"/>
      <c r="AD30" s="109" t="s">
        <v>24</v>
      </c>
      <c r="AE30" s="108" t="s">
        <v>33</v>
      </c>
      <c r="AF30" s="108"/>
      <c r="AG30" s="108"/>
      <c r="AH30" s="108"/>
      <c r="AI30" s="108"/>
      <c r="AJ30" s="108"/>
      <c r="AK30" s="108"/>
      <c r="AL30" s="108"/>
      <c r="AM30" s="108"/>
      <c r="AN30" s="108"/>
      <c r="AO30" s="108"/>
      <c r="AP30" s="108"/>
      <c r="AQ30" s="108"/>
      <c r="AR30" s="108"/>
      <c r="AS30" s="108"/>
      <c r="AT30" s="108"/>
      <c r="AU30" s="108"/>
      <c r="AV30" s="108"/>
      <c r="AW30" s="108"/>
    </row>
    <row r="31" spans="1:74" ht="20.100000000000001" customHeight="1">
      <c r="A31" s="108"/>
      <c r="B31" s="108"/>
      <c r="C31" s="108"/>
      <c r="D31" s="108"/>
      <c r="E31" s="109" t="s">
        <v>25</v>
      </c>
      <c r="F31" s="108" t="s">
        <v>34</v>
      </c>
      <c r="G31" s="108"/>
      <c r="H31" s="108"/>
      <c r="I31" s="108"/>
      <c r="J31" s="108"/>
      <c r="K31" s="108"/>
      <c r="L31" s="108"/>
      <c r="M31" s="108"/>
      <c r="N31" s="108"/>
      <c r="O31" s="108"/>
      <c r="P31" s="108"/>
      <c r="Q31" s="108"/>
      <c r="R31" s="108"/>
      <c r="S31" s="108"/>
      <c r="T31" s="108"/>
      <c r="U31" s="108"/>
      <c r="V31" s="108"/>
      <c r="W31" s="108"/>
      <c r="X31" s="108"/>
      <c r="Z31" s="108"/>
      <c r="AA31" s="108"/>
      <c r="AB31" s="108"/>
      <c r="AC31" s="108"/>
      <c r="AD31" s="109" t="s">
        <v>25</v>
      </c>
      <c r="AE31" s="108" t="s">
        <v>34</v>
      </c>
      <c r="AF31" s="108"/>
      <c r="AG31" s="108"/>
      <c r="AH31" s="108"/>
      <c r="AI31" s="108"/>
      <c r="AJ31" s="108"/>
      <c r="AK31" s="108"/>
      <c r="AL31" s="108"/>
      <c r="AM31" s="108"/>
      <c r="AN31" s="108"/>
      <c r="AO31" s="108"/>
      <c r="AP31" s="108"/>
      <c r="AQ31" s="108"/>
      <c r="AR31" s="108"/>
      <c r="AS31" s="108"/>
      <c r="AT31" s="108"/>
      <c r="AU31" s="108"/>
      <c r="AV31" s="108"/>
      <c r="AW31" s="108"/>
    </row>
    <row r="32" spans="1:74" ht="20.100000000000001" customHeight="1">
      <c r="A32" s="108"/>
      <c r="B32" s="108"/>
      <c r="C32" s="108"/>
      <c r="D32" s="108"/>
      <c r="E32" s="109" t="s">
        <v>26</v>
      </c>
      <c r="F32" s="108" t="s">
        <v>132</v>
      </c>
      <c r="G32" s="108"/>
      <c r="H32" s="108"/>
      <c r="I32" s="108"/>
      <c r="J32" s="108"/>
      <c r="K32" s="108"/>
      <c r="L32" s="108"/>
      <c r="M32" s="108"/>
      <c r="N32" s="108"/>
      <c r="O32" s="108"/>
      <c r="P32" s="108"/>
      <c r="Q32" s="108"/>
      <c r="R32" s="108"/>
      <c r="S32" s="108"/>
      <c r="T32" s="108"/>
      <c r="U32" s="108"/>
      <c r="V32" s="108"/>
      <c r="W32" s="108"/>
      <c r="X32" s="108"/>
      <c r="Z32" s="108"/>
      <c r="AA32" s="108"/>
      <c r="AB32" s="108"/>
      <c r="AC32" s="108"/>
      <c r="AD32" s="109" t="s">
        <v>26</v>
      </c>
      <c r="AE32" s="108" t="s">
        <v>132</v>
      </c>
      <c r="AF32" s="108"/>
      <c r="AG32" s="108"/>
      <c r="AH32" s="108"/>
      <c r="AI32" s="108"/>
      <c r="AJ32" s="108"/>
      <c r="AK32" s="108"/>
      <c r="AL32" s="108"/>
      <c r="AM32" s="108"/>
      <c r="AN32" s="108"/>
      <c r="AO32" s="108"/>
      <c r="AP32" s="108"/>
      <c r="AQ32" s="108"/>
      <c r="AR32" s="108"/>
      <c r="AS32" s="108"/>
      <c r="AT32" s="108"/>
      <c r="AU32" s="108"/>
      <c r="AV32" s="108"/>
      <c r="AW32" s="108"/>
    </row>
    <row r="33" spans="1:49" ht="20.100000000000001" customHeight="1">
      <c r="A33" s="108"/>
      <c r="B33" s="108"/>
      <c r="C33" s="108"/>
      <c r="D33" s="108"/>
      <c r="E33" s="108"/>
      <c r="F33" s="108" t="s">
        <v>133</v>
      </c>
      <c r="G33" s="108"/>
      <c r="H33" s="108"/>
      <c r="I33" s="108"/>
      <c r="J33" s="108"/>
      <c r="K33" s="108"/>
      <c r="L33" s="108"/>
      <c r="M33" s="108"/>
      <c r="N33" s="108"/>
      <c r="O33" s="108"/>
      <c r="P33" s="108"/>
      <c r="Q33" s="108"/>
      <c r="R33" s="108"/>
      <c r="S33" s="108"/>
      <c r="T33" s="108"/>
      <c r="U33" s="108"/>
      <c r="V33" s="108"/>
      <c r="W33" s="108"/>
      <c r="X33" s="108"/>
      <c r="Z33" s="108"/>
      <c r="AA33" s="108"/>
      <c r="AB33" s="108"/>
      <c r="AC33" s="108"/>
      <c r="AD33" s="108"/>
      <c r="AE33" s="108" t="s">
        <v>133</v>
      </c>
      <c r="AF33" s="108"/>
      <c r="AG33" s="108"/>
      <c r="AH33" s="108"/>
      <c r="AI33" s="108"/>
      <c r="AJ33" s="108"/>
      <c r="AK33" s="108"/>
      <c r="AL33" s="108"/>
      <c r="AM33" s="108"/>
      <c r="AN33" s="108"/>
      <c r="AO33" s="108"/>
      <c r="AP33" s="108"/>
      <c r="AQ33" s="108"/>
      <c r="AR33" s="108"/>
      <c r="AS33" s="108"/>
      <c r="AT33" s="108"/>
      <c r="AU33" s="108"/>
      <c r="AV33" s="108"/>
      <c r="AW33" s="108"/>
    </row>
    <row r="39" spans="1:49" ht="18" customHeight="1">
      <c r="B39" s="97"/>
      <c r="C39" s="97"/>
      <c r="D39" s="97"/>
      <c r="E39" s="97"/>
      <c r="F39" s="97"/>
      <c r="G39" s="97"/>
      <c r="H39" s="97"/>
      <c r="I39" s="97"/>
      <c r="J39" s="97"/>
      <c r="K39" s="97"/>
      <c r="L39" s="97"/>
      <c r="M39" s="97"/>
      <c r="N39" s="97"/>
      <c r="O39" s="97"/>
      <c r="P39" s="97"/>
      <c r="Q39" s="97"/>
      <c r="R39" s="97"/>
      <c r="S39" s="97"/>
      <c r="T39" s="97"/>
      <c r="U39" s="97"/>
      <c r="V39" s="97"/>
      <c r="W39" s="97"/>
      <c r="X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row>
    <row r="40" spans="1:49" ht="18" customHeight="1">
      <c r="B40" s="97"/>
      <c r="C40" s="97"/>
      <c r="D40" s="97"/>
      <c r="E40" s="97"/>
      <c r="F40" s="97"/>
      <c r="G40" s="97"/>
      <c r="H40" s="97"/>
      <c r="I40" s="97"/>
      <c r="J40" s="97"/>
      <c r="K40" s="97"/>
      <c r="L40" s="97"/>
      <c r="M40" s="97"/>
      <c r="N40" s="97"/>
      <c r="O40" s="97"/>
      <c r="P40" s="97"/>
      <c r="Q40" s="97"/>
      <c r="R40" s="97"/>
      <c r="S40" s="97"/>
      <c r="T40" s="97"/>
      <c r="U40" s="97"/>
      <c r="V40" s="97"/>
      <c r="W40" s="97"/>
      <c r="X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row>
    <row r="1048573" spans="12:48" ht="18" customHeight="1">
      <c r="L1048573" s="394"/>
      <c r="M1048573" s="312"/>
      <c r="N1048573" s="312"/>
      <c r="O1048573" s="312"/>
      <c r="P1048573" s="312"/>
      <c r="Q1048573" s="312"/>
      <c r="R1048573" s="312"/>
      <c r="S1048573" s="312"/>
      <c r="T1048573" s="312"/>
      <c r="U1048573" s="312"/>
      <c r="V1048573" s="312"/>
      <c r="W1048573" s="313"/>
      <c r="AK1048573" s="394"/>
      <c r="AL1048573" s="312"/>
      <c r="AM1048573" s="312"/>
      <c r="AN1048573" s="312"/>
      <c r="AO1048573" s="312"/>
      <c r="AP1048573" s="312"/>
      <c r="AQ1048573" s="312"/>
      <c r="AR1048573" s="312"/>
      <c r="AS1048573" s="312"/>
      <c r="AT1048573" s="312"/>
      <c r="AU1048573" s="312"/>
      <c r="AV1048573" s="313"/>
    </row>
  </sheetData>
  <sheetProtection algorithmName="SHA-512" hashValue="JKqGl1kFPmZ7Pc6oTLD919nNxgNSbV360MlrJU+RZgk0+6/3IfMgy6qcBXjCA/D3xahbbwPpDnUhD4tD4WqAiA==" saltValue="+KIGVv2JmdOrUC+TBnUd+A==" spinCount="100000" sheet="1" objects="1" scenarios="1"/>
  <mergeCells count="95">
    <mergeCell ref="AL29:AV29"/>
    <mergeCell ref="L1048573:W1048573"/>
    <mergeCell ref="AK1048573:AV1048573"/>
    <mergeCell ref="AA28:AB28"/>
    <mergeCell ref="AC28:AK28"/>
    <mergeCell ref="B29:L29"/>
    <mergeCell ref="M29:W29"/>
    <mergeCell ref="AA29:AK29"/>
    <mergeCell ref="AL25:AV28"/>
    <mergeCell ref="B26:C26"/>
    <mergeCell ref="D26:L26"/>
    <mergeCell ref="AA26:AB26"/>
    <mergeCell ref="AC26:AK26"/>
    <mergeCell ref="B25:C25"/>
    <mergeCell ref="D25:L25"/>
    <mergeCell ref="M25:W28"/>
    <mergeCell ref="AA25:AB25"/>
    <mergeCell ref="AC25:AK25"/>
    <mergeCell ref="B27:C27"/>
    <mergeCell ref="D27:L27"/>
    <mergeCell ref="AA27:AB27"/>
    <mergeCell ref="AC27:AK27"/>
    <mergeCell ref="B28:C28"/>
    <mergeCell ref="D28:L28"/>
    <mergeCell ref="AL24:AV24"/>
    <mergeCell ref="B22:C22"/>
    <mergeCell ref="D22:L22"/>
    <mergeCell ref="AA22:AB22"/>
    <mergeCell ref="AC22:AK22"/>
    <mergeCell ref="B23:C23"/>
    <mergeCell ref="D23:L23"/>
    <mergeCell ref="AA23:AB23"/>
    <mergeCell ref="AC23:AK23"/>
    <mergeCell ref="AL20:AV23"/>
    <mergeCell ref="B24:C24"/>
    <mergeCell ref="D24:L24"/>
    <mergeCell ref="M24:W24"/>
    <mergeCell ref="AA24:AB24"/>
    <mergeCell ref="AC24:AK24"/>
    <mergeCell ref="B20:C20"/>
    <mergeCell ref="D20:L20"/>
    <mergeCell ref="M20:W23"/>
    <mergeCell ref="AA20:AB20"/>
    <mergeCell ref="AC20:AK20"/>
    <mergeCell ref="B21:C21"/>
    <mergeCell ref="D21:L21"/>
    <mergeCell ref="AA21:AB21"/>
    <mergeCell ref="AC21:AK21"/>
    <mergeCell ref="B18:L18"/>
    <mergeCell ref="M18:W18"/>
    <mergeCell ref="AA18:AK18"/>
    <mergeCell ref="AL18:AV18"/>
    <mergeCell ref="B19:C19"/>
    <mergeCell ref="D19:L19"/>
    <mergeCell ref="M19:W19"/>
    <mergeCell ref="AA19:AB19"/>
    <mergeCell ref="AC19:AK19"/>
    <mergeCell ref="AL19:AV19"/>
    <mergeCell ref="AJ15:AV15"/>
    <mergeCell ref="D16:J16"/>
    <mergeCell ref="K16:W16"/>
    <mergeCell ref="AC16:AI16"/>
    <mergeCell ref="AJ16:AV16"/>
    <mergeCell ref="Z12:AW12"/>
    <mergeCell ref="B13:C17"/>
    <mergeCell ref="D13:J13"/>
    <mergeCell ref="K13:W13"/>
    <mergeCell ref="AA13:AB17"/>
    <mergeCell ref="AC13:AI13"/>
    <mergeCell ref="D15:J15"/>
    <mergeCell ref="K15:W15"/>
    <mergeCell ref="AC15:AI15"/>
    <mergeCell ref="D17:J17"/>
    <mergeCell ref="AC17:AI17"/>
    <mergeCell ref="AJ13:AV13"/>
    <mergeCell ref="D14:J14"/>
    <mergeCell ref="K14:W14"/>
    <mergeCell ref="AC14:AI14"/>
    <mergeCell ref="AJ14:AV14"/>
    <mergeCell ref="O6:W6"/>
    <mergeCell ref="O7:X7"/>
    <mergeCell ref="AW19:BG19"/>
    <mergeCell ref="P3:X3"/>
    <mergeCell ref="A2:X2"/>
    <mergeCell ref="Z2:AW2"/>
    <mergeCell ref="AP3:AW3"/>
    <mergeCell ref="O5:X5"/>
    <mergeCell ref="AN5:AW5"/>
    <mergeCell ref="AN6:AV7"/>
    <mergeCell ref="AW6:AW7"/>
    <mergeCell ref="J8:X8"/>
    <mergeCell ref="AI8:AW8"/>
    <mergeCell ref="B10:X11"/>
    <mergeCell ref="AA10:AW11"/>
    <mergeCell ref="A12:X12"/>
  </mergeCells>
  <phoneticPr fontId="3"/>
  <conditionalFormatting sqref="K13:W13">
    <cfRule type="containsBlanks" dxfId="33" priority="6">
      <formula>LEN(TRIM(K13))=0</formula>
    </cfRule>
  </conditionalFormatting>
  <conditionalFormatting sqref="K17:W17">
    <cfRule type="containsBlanks" dxfId="32" priority="5">
      <formula>LEN(TRIM(K17))=0</formula>
    </cfRule>
  </conditionalFormatting>
  <conditionalFormatting sqref="K15:W15">
    <cfRule type="containsBlanks" dxfId="31" priority="7">
      <formula>LEN(TRIM(K15))=0</formula>
    </cfRule>
  </conditionalFormatting>
  <conditionalFormatting sqref="AJ13:AV13">
    <cfRule type="containsBlanks" dxfId="30" priority="3">
      <formula>LEN(TRIM(AJ13))=0</formula>
    </cfRule>
  </conditionalFormatting>
  <conditionalFormatting sqref="AJ17:AV17">
    <cfRule type="containsBlanks" dxfId="29" priority="2">
      <formula>LEN(TRIM(AJ17))=0</formula>
    </cfRule>
  </conditionalFormatting>
  <conditionalFormatting sqref="AJ15:AV15">
    <cfRule type="containsBlanks" dxfId="28" priority="4">
      <formula>LEN(TRIM(AJ15))=0</formula>
    </cfRule>
  </conditionalFormatting>
  <conditionalFormatting sqref="M20:W23 M25:W29 K16:W16 K14:W14 O5:X5 O6">
    <cfRule type="containsBlanks" dxfId="27" priority="8">
      <formula>LEN(TRIM(K5))=0</formula>
    </cfRule>
  </conditionalFormatting>
  <dataValidations count="1">
    <dataValidation imeMode="fullKatakana" allowBlank="1" showInputMessage="1" showErrorMessage="1" sqref="K13:W13" xr:uid="{1573969E-5BE2-49B1-A6A2-FBF540F713FE}"/>
  </dataValidations>
  <hyperlinks>
    <hyperlink ref="AW19:AZ19" r:id="rId1" display="https://www.wam.go.jp/kokodesearch/ANN010105E00.do" xr:uid="{AB72A249-76FA-4574-9A60-9DF6A504B73F}"/>
  </hyperlinks>
  <pageMargins left="0.70866141732283472" right="0.70866141732283472" top="0.74803149606299213" bottom="0.74803149606299213" header="0.31496062992125984" footer="0.31496062992125984"/>
  <pageSetup paperSize="9" scale="102"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F1A6A-B1DA-4975-B492-EC2E9A437FAC}">
  <dimension ref="A1:BH1048556"/>
  <sheetViews>
    <sheetView showGridLines="0" view="pageBreakPreview" topLeftCell="A26" zoomScale="80" zoomScaleNormal="100" zoomScaleSheetLayoutView="80" workbookViewId="0">
      <selection activeCell="B18" sqref="B18:W19"/>
    </sheetView>
  </sheetViews>
  <sheetFormatPr defaultColWidth="3.625" defaultRowHeight="18" customHeight="1"/>
  <cols>
    <col min="1" max="1" width="2.625" style="110" customWidth="1"/>
    <col min="2" max="23" width="3.625" style="110"/>
    <col min="24" max="24" width="2.625" style="110" customWidth="1"/>
    <col min="25" max="16384" width="3.625" style="110"/>
  </cols>
  <sheetData>
    <row r="1" spans="1:59" ht="18" customHeight="1">
      <c r="B1" s="110" t="s">
        <v>140</v>
      </c>
      <c r="AA1" s="110" t="s">
        <v>140</v>
      </c>
      <c r="AS1" s="111" t="s">
        <v>141</v>
      </c>
    </row>
    <row r="2" spans="1:59" ht="6.95" customHeight="1"/>
    <row r="3" spans="1:59" ht="21.95" customHeight="1">
      <c r="A3" s="535" t="s">
        <v>142</v>
      </c>
      <c r="B3" s="535"/>
      <c r="C3" s="535"/>
      <c r="D3" s="535"/>
      <c r="E3" s="535"/>
      <c r="F3" s="535"/>
      <c r="G3" s="535"/>
      <c r="H3" s="535"/>
      <c r="I3" s="535"/>
      <c r="J3" s="535"/>
      <c r="K3" s="535"/>
      <c r="L3" s="535"/>
      <c r="M3" s="535"/>
      <c r="N3" s="535"/>
      <c r="O3" s="535"/>
      <c r="P3" s="535"/>
      <c r="Q3" s="535"/>
      <c r="R3" s="535"/>
      <c r="S3" s="535"/>
      <c r="T3" s="535"/>
      <c r="U3" s="535"/>
      <c r="V3" s="535"/>
      <c r="W3" s="535"/>
      <c r="X3" s="535"/>
      <c r="Z3" s="535" t="s">
        <v>142</v>
      </c>
      <c r="AA3" s="535"/>
      <c r="AB3" s="535"/>
      <c r="AC3" s="535"/>
      <c r="AD3" s="535"/>
      <c r="AE3" s="535"/>
      <c r="AF3" s="535"/>
      <c r="AG3" s="535"/>
      <c r="AH3" s="535"/>
      <c r="AI3" s="535"/>
      <c r="AJ3" s="535"/>
      <c r="AK3" s="535"/>
      <c r="AL3" s="535"/>
      <c r="AM3" s="535"/>
      <c r="AN3" s="535"/>
      <c r="AO3" s="535"/>
      <c r="AP3" s="535"/>
      <c r="AQ3" s="535"/>
      <c r="AR3" s="535"/>
      <c r="AS3" s="535"/>
      <c r="AT3" s="535"/>
      <c r="AU3" s="535"/>
      <c r="AV3" s="535"/>
      <c r="AW3" s="535"/>
    </row>
    <row r="4" spans="1:59" ht="15" customHeight="1">
      <c r="A4" s="112"/>
      <c r="B4" s="112"/>
      <c r="C4" s="112"/>
      <c r="D4" s="112"/>
      <c r="E4" s="112"/>
      <c r="F4" s="112"/>
      <c r="G4" s="112"/>
      <c r="H4" s="112"/>
      <c r="I4" s="112"/>
      <c r="J4" s="112"/>
      <c r="K4" s="112"/>
      <c r="L4" s="112"/>
      <c r="M4" s="112"/>
      <c r="N4" s="112"/>
      <c r="O4" s="112"/>
      <c r="P4" s="112"/>
      <c r="Q4" s="112"/>
      <c r="R4" s="112"/>
      <c r="S4" s="112"/>
      <c r="T4" s="112"/>
      <c r="U4" s="112"/>
      <c r="V4" s="112"/>
      <c r="W4" s="112"/>
      <c r="X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row>
    <row r="5" spans="1:59" ht="21.95" customHeight="1">
      <c r="A5" s="112"/>
      <c r="B5" s="113" t="s">
        <v>143</v>
      </c>
      <c r="C5" s="112"/>
      <c r="D5" s="112"/>
      <c r="E5" s="112"/>
      <c r="F5" s="112"/>
      <c r="G5" s="112"/>
      <c r="H5" s="112"/>
      <c r="I5" s="112"/>
      <c r="J5" s="112"/>
      <c r="K5" s="112"/>
      <c r="L5" s="112"/>
      <c r="M5" s="112"/>
      <c r="N5" s="112"/>
      <c r="O5" s="112"/>
      <c r="P5" s="112"/>
      <c r="Q5" s="112"/>
      <c r="R5" s="112"/>
      <c r="S5" s="112"/>
      <c r="T5" s="112"/>
      <c r="U5" s="112"/>
      <c r="V5" s="112"/>
      <c r="W5" s="112"/>
      <c r="X5" s="112"/>
      <c r="Z5" s="113" t="s">
        <v>143</v>
      </c>
      <c r="AA5" s="112"/>
      <c r="AB5" s="112"/>
      <c r="AC5" s="112"/>
      <c r="AD5" s="112"/>
      <c r="AE5" s="112"/>
      <c r="AF5" s="112"/>
      <c r="AG5" s="112"/>
      <c r="AH5" s="112"/>
      <c r="AI5" s="112"/>
      <c r="AJ5" s="112"/>
      <c r="AK5" s="112"/>
      <c r="AL5" s="112"/>
      <c r="AM5" s="112"/>
      <c r="AN5" s="112"/>
      <c r="AO5" s="112"/>
      <c r="AP5" s="112"/>
      <c r="AQ5" s="112"/>
      <c r="AR5" s="112"/>
      <c r="AS5" s="112"/>
      <c r="AT5" s="112"/>
      <c r="AU5" s="112"/>
      <c r="AV5" s="112"/>
      <c r="AW5" s="112"/>
    </row>
    <row r="6" spans="1:59" ht="21.95" customHeight="1">
      <c r="A6" s="112"/>
      <c r="B6" s="113"/>
      <c r="C6" s="112"/>
      <c r="D6" s="112"/>
      <c r="E6" s="112"/>
      <c r="F6" s="112"/>
      <c r="G6" s="112"/>
      <c r="H6" s="112"/>
      <c r="I6" s="112"/>
      <c r="J6" s="112"/>
      <c r="K6" s="112"/>
      <c r="L6" s="112"/>
      <c r="M6" s="112"/>
      <c r="N6" s="112"/>
      <c r="O6" s="112"/>
      <c r="P6" s="112"/>
      <c r="Q6" s="112"/>
      <c r="R6" s="112"/>
      <c r="S6" s="112"/>
      <c r="T6" s="112"/>
      <c r="U6" s="112"/>
      <c r="V6" s="112"/>
      <c r="W6" s="112"/>
      <c r="X6" s="112"/>
      <c r="Z6" s="113"/>
      <c r="AA6" s="112"/>
      <c r="AB6" s="112"/>
      <c r="AC6" s="112"/>
      <c r="AD6" s="112"/>
      <c r="AE6" s="112"/>
      <c r="AF6" s="112"/>
      <c r="AG6" s="112"/>
      <c r="AH6" s="112"/>
      <c r="AI6" s="112"/>
      <c r="AJ6" s="112"/>
      <c r="AK6" s="112"/>
      <c r="AL6" s="112"/>
      <c r="AM6" s="112"/>
      <c r="AN6" s="112"/>
      <c r="AO6" s="112"/>
      <c r="AP6" s="112"/>
      <c r="AQ6" s="112"/>
      <c r="AR6" s="112"/>
      <c r="AS6" s="112"/>
      <c r="AT6" s="112"/>
      <c r="AU6" s="112"/>
      <c r="AV6" s="112"/>
      <c r="AW6" s="112"/>
    </row>
    <row r="7" spans="1:59" ht="27.75" customHeight="1">
      <c r="A7" s="112"/>
      <c r="B7" s="112"/>
      <c r="C7" s="112"/>
      <c r="D7" s="112"/>
      <c r="E7" s="112"/>
      <c r="F7" s="112"/>
      <c r="G7" s="112"/>
      <c r="H7" s="112"/>
      <c r="I7" s="113" t="s">
        <v>144</v>
      </c>
      <c r="K7" s="112"/>
      <c r="M7" s="536">
        <f>幼稚園型等認定変更届!B8</f>
        <v>0</v>
      </c>
      <c r="N7" s="536"/>
      <c r="O7" s="536"/>
      <c r="P7" s="536"/>
      <c r="Q7" s="536"/>
      <c r="R7" s="536"/>
      <c r="S7" s="536"/>
      <c r="T7" s="536"/>
      <c r="U7" s="536"/>
      <c r="V7" s="536"/>
      <c r="W7" s="536"/>
      <c r="X7" s="112"/>
      <c r="Z7" s="112"/>
      <c r="AA7" s="112"/>
      <c r="AB7" s="112"/>
      <c r="AC7" s="112"/>
      <c r="AD7" s="112"/>
      <c r="AE7" s="112"/>
      <c r="AF7" s="112"/>
      <c r="AG7" s="113" t="s">
        <v>144</v>
      </c>
      <c r="AI7" s="112"/>
      <c r="AK7" s="537"/>
      <c r="AL7" s="537"/>
      <c r="AM7" s="537"/>
      <c r="AN7" s="537"/>
      <c r="AO7" s="537"/>
      <c r="AP7" s="537"/>
      <c r="AQ7" s="537"/>
      <c r="AR7" s="537"/>
      <c r="AS7" s="537"/>
      <c r="AT7" s="537"/>
      <c r="AU7" s="537"/>
      <c r="AV7" s="112"/>
      <c r="AW7" s="112"/>
    </row>
    <row r="8" spans="1:59" ht="27.75" customHeight="1">
      <c r="A8" s="112"/>
      <c r="B8" s="112"/>
      <c r="C8" s="112"/>
      <c r="D8" s="112"/>
      <c r="E8" s="112"/>
      <c r="F8" s="112"/>
      <c r="G8" s="114"/>
      <c r="H8" s="112"/>
      <c r="I8" s="113" t="s">
        <v>145</v>
      </c>
      <c r="K8" s="112"/>
      <c r="M8" s="536">
        <f>幼稚園型等認定変更届!M8</f>
        <v>0</v>
      </c>
      <c r="N8" s="536"/>
      <c r="O8" s="536"/>
      <c r="P8" s="536"/>
      <c r="Q8" s="536"/>
      <c r="R8" s="536"/>
      <c r="S8" s="536"/>
      <c r="T8" s="536"/>
      <c r="U8" s="536"/>
      <c r="V8" s="536"/>
      <c r="W8" s="536"/>
      <c r="X8" s="112"/>
      <c r="Z8" s="112"/>
      <c r="AA8" s="112"/>
      <c r="AB8" s="112"/>
      <c r="AC8" s="112"/>
      <c r="AD8" s="112"/>
      <c r="AE8" s="114"/>
      <c r="AF8" s="112"/>
      <c r="AG8" s="113" t="s">
        <v>145</v>
      </c>
      <c r="AI8" s="112"/>
      <c r="AK8" s="537"/>
      <c r="AL8" s="537"/>
      <c r="AM8" s="537"/>
      <c r="AN8" s="537"/>
      <c r="AO8" s="537"/>
      <c r="AP8" s="537"/>
      <c r="AQ8" s="537"/>
      <c r="AR8" s="537"/>
      <c r="AS8" s="537"/>
      <c r="AT8" s="537"/>
      <c r="AU8" s="537"/>
      <c r="AV8" s="112"/>
      <c r="AW8" s="112"/>
    </row>
    <row r="9" spans="1:59" ht="27.75" customHeight="1">
      <c r="A9" s="112"/>
      <c r="B9" s="112"/>
      <c r="C9" s="112"/>
      <c r="D9" s="112"/>
      <c r="E9" s="112"/>
      <c r="G9" s="114" t="s">
        <v>146</v>
      </c>
      <c r="H9" s="112"/>
      <c r="I9" s="113" t="s">
        <v>147</v>
      </c>
      <c r="K9" s="112"/>
      <c r="M9" s="532"/>
      <c r="N9" s="532"/>
      <c r="O9" s="532"/>
      <c r="P9" s="532"/>
      <c r="Q9" s="532"/>
      <c r="R9" s="532"/>
      <c r="S9" s="532"/>
      <c r="T9" s="532"/>
      <c r="U9" s="532"/>
      <c r="V9" s="532"/>
      <c r="W9" s="532"/>
      <c r="X9" s="112"/>
      <c r="Z9" s="112"/>
      <c r="AA9" s="112"/>
      <c r="AB9" s="112"/>
      <c r="AC9" s="112"/>
      <c r="AE9" s="114" t="s">
        <v>146</v>
      </c>
      <c r="AF9" s="112"/>
      <c r="AG9" s="113" t="s">
        <v>147</v>
      </c>
      <c r="AI9" s="112"/>
      <c r="AK9" s="533"/>
      <c r="AL9" s="533"/>
      <c r="AM9" s="533"/>
      <c r="AN9" s="533"/>
      <c r="AO9" s="533"/>
      <c r="AP9" s="533"/>
      <c r="AQ9" s="533"/>
      <c r="AR9" s="533"/>
      <c r="AS9" s="533"/>
      <c r="AT9" s="533"/>
      <c r="AU9" s="533"/>
      <c r="AV9" s="112"/>
      <c r="AW9" s="112"/>
    </row>
    <row r="10" spans="1:59" ht="21.95" customHeight="1">
      <c r="A10" s="112"/>
      <c r="B10" s="112"/>
      <c r="C10" s="112"/>
      <c r="D10" s="112"/>
      <c r="E10" s="112"/>
      <c r="F10" s="112"/>
      <c r="G10" s="112"/>
      <c r="H10" s="112"/>
      <c r="L10" s="115" t="s">
        <v>148</v>
      </c>
      <c r="N10" s="112"/>
      <c r="O10" s="112"/>
      <c r="P10" s="112"/>
      <c r="Q10" s="112"/>
      <c r="R10" s="112"/>
      <c r="S10" s="112"/>
      <c r="T10" s="112"/>
      <c r="U10" s="112"/>
      <c r="V10" s="112"/>
      <c r="W10" s="112"/>
      <c r="X10" s="112"/>
      <c r="Z10" s="112"/>
      <c r="AA10" s="112"/>
      <c r="AB10" s="112"/>
      <c r="AC10" s="112"/>
      <c r="AD10" s="112"/>
      <c r="AE10" s="112"/>
      <c r="AF10" s="112"/>
      <c r="AJ10" s="115" t="s">
        <v>148</v>
      </c>
      <c r="AL10" s="112"/>
      <c r="AM10" s="112"/>
      <c r="AN10" s="112"/>
      <c r="AO10" s="112"/>
      <c r="AP10" s="112"/>
      <c r="AQ10" s="112"/>
      <c r="AR10" s="112"/>
      <c r="AS10" s="112"/>
      <c r="AT10" s="112"/>
      <c r="AU10" s="112"/>
      <c r="AV10" s="112"/>
      <c r="AW10" s="112"/>
    </row>
    <row r="11" spans="1:59" ht="21.95" customHeight="1">
      <c r="A11" s="112"/>
      <c r="B11" s="112"/>
      <c r="C11" s="112"/>
      <c r="D11" s="112"/>
      <c r="E11" s="112"/>
      <c r="F11" s="112"/>
      <c r="G11" s="112"/>
      <c r="H11" s="112"/>
      <c r="I11" s="112"/>
      <c r="J11" s="112"/>
      <c r="K11" s="112"/>
      <c r="L11" s="113"/>
      <c r="M11" s="112"/>
      <c r="N11" s="112"/>
      <c r="O11" s="112"/>
      <c r="P11" s="112"/>
      <c r="Q11" s="112"/>
      <c r="R11" s="112"/>
      <c r="S11" s="112"/>
      <c r="T11" s="112"/>
      <c r="U11" s="112"/>
      <c r="V11" s="112"/>
      <c r="W11" s="112"/>
      <c r="X11" s="112"/>
      <c r="Z11" s="112"/>
      <c r="AA11" s="112"/>
      <c r="AB11" s="112"/>
      <c r="AC11" s="112"/>
      <c r="AD11" s="112"/>
      <c r="AE11" s="112"/>
      <c r="AF11" s="112"/>
      <c r="AG11" s="112"/>
      <c r="AH11" s="112"/>
      <c r="AI11" s="112"/>
      <c r="AJ11" s="113"/>
      <c r="AK11" s="112"/>
      <c r="AL11" s="112"/>
      <c r="AM11" s="112"/>
      <c r="AN11" s="112"/>
      <c r="AO11" s="112"/>
      <c r="AP11" s="112"/>
      <c r="AQ11" s="112"/>
      <c r="AR11" s="112"/>
      <c r="AS11" s="112"/>
      <c r="AT11" s="112"/>
      <c r="AU11" s="112"/>
      <c r="AV11" s="112"/>
      <c r="AW11" s="112"/>
    </row>
    <row r="12" spans="1:59" ht="6.95" customHeight="1">
      <c r="A12" s="11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row>
    <row r="13" spans="1:59" ht="18" customHeight="1">
      <c r="B13" s="534" t="s">
        <v>149</v>
      </c>
      <c r="C13" s="534"/>
      <c r="D13" s="534"/>
      <c r="E13" s="534"/>
      <c r="F13" s="534"/>
      <c r="G13" s="534"/>
      <c r="H13" s="534"/>
      <c r="I13" s="534"/>
      <c r="J13" s="534"/>
      <c r="K13" s="534"/>
      <c r="L13" s="534"/>
      <c r="M13" s="534"/>
      <c r="N13" s="534"/>
      <c r="O13" s="534"/>
      <c r="P13" s="534"/>
      <c r="Q13" s="534"/>
      <c r="R13" s="534"/>
      <c r="S13" s="534"/>
      <c r="T13" s="534"/>
      <c r="U13" s="534"/>
      <c r="V13" s="534"/>
      <c r="W13" s="534"/>
      <c r="AA13" s="534" t="s">
        <v>149</v>
      </c>
      <c r="AB13" s="534"/>
      <c r="AC13" s="534"/>
      <c r="AD13" s="534"/>
      <c r="AE13" s="534"/>
      <c r="AF13" s="534"/>
      <c r="AG13" s="534"/>
      <c r="AH13" s="534"/>
      <c r="AI13" s="534"/>
      <c r="AJ13" s="534"/>
      <c r="AK13" s="534"/>
      <c r="AL13" s="534"/>
      <c r="AM13" s="534"/>
      <c r="AN13" s="534"/>
      <c r="AO13" s="534"/>
      <c r="AP13" s="534"/>
      <c r="AQ13" s="534"/>
      <c r="AR13" s="534"/>
      <c r="AS13" s="534"/>
      <c r="AT13" s="534"/>
      <c r="AU13" s="534"/>
      <c r="AV13" s="534"/>
    </row>
    <row r="14" spans="1:59" ht="18" customHeight="1">
      <c r="B14" s="534"/>
      <c r="C14" s="534"/>
      <c r="D14" s="534"/>
      <c r="E14" s="534"/>
      <c r="F14" s="534"/>
      <c r="G14" s="534"/>
      <c r="H14" s="534"/>
      <c r="I14" s="534"/>
      <c r="J14" s="534"/>
      <c r="K14" s="534"/>
      <c r="L14" s="534"/>
      <c r="M14" s="534"/>
      <c r="N14" s="534"/>
      <c r="O14" s="534"/>
      <c r="P14" s="534"/>
      <c r="Q14" s="534"/>
      <c r="R14" s="534"/>
      <c r="S14" s="534"/>
      <c r="T14" s="534"/>
      <c r="U14" s="534"/>
      <c r="V14" s="534"/>
      <c r="W14" s="534"/>
      <c r="Y14" s="116"/>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X14" s="117"/>
      <c r="AY14" s="117"/>
      <c r="AZ14" s="117"/>
      <c r="BA14" s="117"/>
      <c r="BB14" s="117"/>
      <c r="BC14" s="117"/>
      <c r="BD14" s="117"/>
      <c r="BE14" s="117"/>
      <c r="BF14" s="117"/>
      <c r="BG14" s="117"/>
    </row>
    <row r="15" spans="1:59" ht="18" customHeight="1">
      <c r="B15" s="531" t="s">
        <v>150</v>
      </c>
      <c r="C15" s="531"/>
      <c r="D15" s="531"/>
      <c r="E15" s="531"/>
      <c r="F15" s="531"/>
      <c r="G15" s="531"/>
      <c r="H15" s="531"/>
      <c r="I15" s="531"/>
      <c r="J15" s="531"/>
      <c r="K15" s="531"/>
      <c r="L15" s="531"/>
      <c r="M15" s="531"/>
      <c r="N15" s="531"/>
      <c r="O15" s="531"/>
      <c r="P15" s="531"/>
      <c r="Q15" s="531"/>
      <c r="R15" s="531"/>
      <c r="S15" s="531"/>
      <c r="T15" s="531"/>
      <c r="U15" s="531"/>
      <c r="V15" s="531"/>
      <c r="W15" s="531"/>
      <c r="AA15" s="531" t="s">
        <v>150</v>
      </c>
      <c r="AB15" s="531"/>
      <c r="AC15" s="531"/>
      <c r="AD15" s="531"/>
      <c r="AE15" s="531"/>
      <c r="AF15" s="531"/>
      <c r="AG15" s="531"/>
      <c r="AH15" s="531"/>
      <c r="AI15" s="531"/>
      <c r="AJ15" s="531"/>
      <c r="AK15" s="531"/>
      <c r="AL15" s="531"/>
      <c r="AM15" s="531"/>
      <c r="AN15" s="531"/>
      <c r="AO15" s="531"/>
      <c r="AP15" s="531"/>
      <c r="AQ15" s="531"/>
      <c r="AR15" s="531"/>
      <c r="AS15" s="531"/>
      <c r="AT15" s="531"/>
      <c r="AU15" s="531"/>
      <c r="AV15" s="531"/>
    </row>
    <row r="16" spans="1:59" ht="18" customHeight="1">
      <c r="B16" s="531" t="s">
        <v>151</v>
      </c>
      <c r="C16" s="531"/>
      <c r="D16" s="531"/>
      <c r="E16" s="524" t="s">
        <v>152</v>
      </c>
      <c r="F16" s="525"/>
      <c r="G16" s="118"/>
      <c r="H16" s="118"/>
      <c r="I16" s="118"/>
      <c r="J16" s="118"/>
      <c r="K16" s="119"/>
      <c r="L16" s="524" t="s">
        <v>153</v>
      </c>
      <c r="M16" s="525"/>
      <c r="N16" s="526"/>
      <c r="O16" s="524" t="s">
        <v>154</v>
      </c>
      <c r="P16" s="525"/>
      <c r="Q16" s="525"/>
      <c r="R16" s="525"/>
      <c r="S16" s="525"/>
      <c r="T16" s="525"/>
      <c r="U16" s="525"/>
      <c r="V16" s="525"/>
      <c r="W16" s="526"/>
      <c r="AA16" s="524" t="s">
        <v>151</v>
      </c>
      <c r="AB16" s="525"/>
      <c r="AC16" s="526"/>
      <c r="AD16" s="524" t="s">
        <v>152</v>
      </c>
      <c r="AE16" s="525"/>
      <c r="AF16" s="118"/>
      <c r="AG16" s="118"/>
      <c r="AH16" s="118"/>
      <c r="AI16" s="118"/>
      <c r="AJ16" s="119"/>
      <c r="AK16" s="524" t="s">
        <v>153</v>
      </c>
      <c r="AL16" s="525"/>
      <c r="AM16" s="526"/>
      <c r="AN16" s="524" t="s">
        <v>154</v>
      </c>
      <c r="AO16" s="525"/>
      <c r="AP16" s="525"/>
      <c r="AQ16" s="525"/>
      <c r="AR16" s="525"/>
      <c r="AS16" s="525"/>
      <c r="AT16" s="525"/>
      <c r="AU16" s="525"/>
      <c r="AV16" s="526"/>
    </row>
    <row r="17" spans="2:60" ht="18" customHeight="1">
      <c r="B17" s="531"/>
      <c r="C17" s="531"/>
      <c r="D17" s="531"/>
      <c r="E17" s="527" t="s">
        <v>155</v>
      </c>
      <c r="F17" s="528"/>
      <c r="G17" s="120" t="s">
        <v>156</v>
      </c>
      <c r="H17" s="120"/>
      <c r="I17" s="121"/>
      <c r="J17" s="121"/>
      <c r="K17" s="122"/>
      <c r="L17" s="527"/>
      <c r="M17" s="528"/>
      <c r="N17" s="529"/>
      <c r="O17" s="527"/>
      <c r="P17" s="528"/>
      <c r="Q17" s="528"/>
      <c r="R17" s="528"/>
      <c r="S17" s="528"/>
      <c r="T17" s="528"/>
      <c r="U17" s="528"/>
      <c r="V17" s="528"/>
      <c r="W17" s="529"/>
      <c r="AA17" s="527"/>
      <c r="AB17" s="528"/>
      <c r="AC17" s="529"/>
      <c r="AD17" s="527" t="s">
        <v>155</v>
      </c>
      <c r="AE17" s="528"/>
      <c r="AF17" s="120" t="s">
        <v>156</v>
      </c>
      <c r="AG17" s="120"/>
      <c r="AH17" s="121"/>
      <c r="AI17" s="121"/>
      <c r="AJ17" s="122"/>
      <c r="AK17" s="527"/>
      <c r="AL17" s="528"/>
      <c r="AM17" s="529"/>
      <c r="AN17" s="527"/>
      <c r="AO17" s="528"/>
      <c r="AP17" s="528"/>
      <c r="AQ17" s="528"/>
      <c r="AR17" s="528"/>
      <c r="AS17" s="528"/>
      <c r="AT17" s="528"/>
      <c r="AU17" s="528"/>
      <c r="AV17" s="529"/>
    </row>
    <row r="18" spans="2:60" ht="18" customHeight="1">
      <c r="B18" s="508"/>
      <c r="C18" s="508"/>
      <c r="D18" s="508"/>
      <c r="E18" s="509"/>
      <c r="F18" s="510"/>
      <c r="G18" s="510"/>
      <c r="H18" s="510"/>
      <c r="I18" s="510"/>
      <c r="J18" s="510"/>
      <c r="K18" s="511"/>
      <c r="L18" s="530"/>
      <c r="M18" s="530"/>
      <c r="N18" s="530"/>
      <c r="O18" s="514"/>
      <c r="P18" s="515"/>
      <c r="Q18" s="515"/>
      <c r="R18" s="515"/>
      <c r="S18" s="515"/>
      <c r="T18" s="515"/>
      <c r="U18" s="515"/>
      <c r="V18" s="515"/>
      <c r="W18" s="516"/>
      <c r="AA18" s="520" t="s">
        <v>157</v>
      </c>
      <c r="AB18" s="520"/>
      <c r="AC18" s="520"/>
      <c r="AD18" s="491" t="s">
        <v>158</v>
      </c>
      <c r="AE18" s="492"/>
      <c r="AF18" s="492"/>
      <c r="AG18" s="492"/>
      <c r="AH18" s="492"/>
      <c r="AI18" s="492"/>
      <c r="AJ18" s="493"/>
      <c r="AK18" s="523">
        <v>22776</v>
      </c>
      <c r="AL18" s="523"/>
      <c r="AM18" s="523"/>
      <c r="AN18" s="497" t="s">
        <v>159</v>
      </c>
      <c r="AO18" s="498"/>
      <c r="AP18" s="498"/>
      <c r="AQ18" s="498"/>
      <c r="AR18" s="498"/>
      <c r="AS18" s="498"/>
      <c r="AT18" s="498"/>
      <c r="AU18" s="498"/>
      <c r="AV18" s="499"/>
    </row>
    <row r="19" spans="2:60" ht="18" customHeight="1">
      <c r="B19" s="508"/>
      <c r="C19" s="508"/>
      <c r="D19" s="508"/>
      <c r="E19" s="503"/>
      <c r="F19" s="504"/>
      <c r="G19" s="504"/>
      <c r="H19" s="504"/>
      <c r="I19" s="504"/>
      <c r="J19" s="504"/>
      <c r="K19" s="505"/>
      <c r="L19" s="530"/>
      <c r="M19" s="530"/>
      <c r="N19" s="530"/>
      <c r="O19" s="517"/>
      <c r="P19" s="518"/>
      <c r="Q19" s="518"/>
      <c r="R19" s="518"/>
      <c r="S19" s="518"/>
      <c r="T19" s="518"/>
      <c r="U19" s="518"/>
      <c r="V19" s="518"/>
      <c r="W19" s="519"/>
      <c r="AA19" s="520"/>
      <c r="AB19" s="520"/>
      <c r="AC19" s="520"/>
      <c r="AD19" s="506" t="s">
        <v>160</v>
      </c>
      <c r="AE19" s="507"/>
      <c r="AF19" s="507"/>
      <c r="AG19" s="507"/>
      <c r="AH19" s="507"/>
      <c r="AI19" s="507"/>
      <c r="AJ19" s="494"/>
      <c r="AK19" s="523"/>
      <c r="AL19" s="523"/>
      <c r="AM19" s="523"/>
      <c r="AN19" s="500"/>
      <c r="AO19" s="501"/>
      <c r="AP19" s="501"/>
      <c r="AQ19" s="501"/>
      <c r="AR19" s="501"/>
      <c r="AS19" s="501"/>
      <c r="AT19" s="501"/>
      <c r="AU19" s="501"/>
      <c r="AV19" s="502"/>
    </row>
    <row r="20" spans="2:60" ht="18" customHeight="1">
      <c r="B20" s="508"/>
      <c r="C20" s="508"/>
      <c r="D20" s="508"/>
      <c r="E20" s="509"/>
      <c r="F20" s="510"/>
      <c r="G20" s="510"/>
      <c r="H20" s="510"/>
      <c r="I20" s="510"/>
      <c r="J20" s="510"/>
      <c r="K20" s="511"/>
      <c r="L20" s="512"/>
      <c r="M20" s="513"/>
      <c r="N20" s="513"/>
      <c r="O20" s="514"/>
      <c r="P20" s="515"/>
      <c r="Q20" s="515"/>
      <c r="R20" s="515"/>
      <c r="S20" s="515"/>
      <c r="T20" s="515"/>
      <c r="U20" s="515"/>
      <c r="V20" s="515"/>
      <c r="W20" s="516"/>
      <c r="AA20" s="520" t="s">
        <v>161</v>
      </c>
      <c r="AB20" s="520"/>
      <c r="AC20" s="520"/>
      <c r="AD20" s="491"/>
      <c r="AE20" s="492"/>
      <c r="AF20" s="492"/>
      <c r="AG20" s="492"/>
      <c r="AH20" s="492"/>
      <c r="AI20" s="492"/>
      <c r="AJ20" s="493"/>
      <c r="AK20" s="495"/>
      <c r="AL20" s="496"/>
      <c r="AM20" s="496"/>
      <c r="AN20" s="497"/>
      <c r="AO20" s="498"/>
      <c r="AP20" s="498"/>
      <c r="AQ20" s="498"/>
      <c r="AR20" s="498"/>
      <c r="AS20" s="498"/>
      <c r="AT20" s="498"/>
      <c r="AU20" s="498"/>
      <c r="AV20" s="499"/>
    </row>
    <row r="21" spans="2:60" ht="18" customHeight="1">
      <c r="B21" s="508"/>
      <c r="C21" s="508"/>
      <c r="D21" s="508"/>
      <c r="E21" s="503"/>
      <c r="F21" s="504"/>
      <c r="G21" s="504"/>
      <c r="H21" s="504"/>
      <c r="I21" s="504"/>
      <c r="J21" s="504"/>
      <c r="K21" s="505"/>
      <c r="L21" s="513"/>
      <c r="M21" s="513"/>
      <c r="N21" s="513"/>
      <c r="O21" s="517"/>
      <c r="P21" s="518"/>
      <c r="Q21" s="518"/>
      <c r="R21" s="518"/>
      <c r="S21" s="518"/>
      <c r="T21" s="518"/>
      <c r="U21" s="518"/>
      <c r="V21" s="518"/>
      <c r="W21" s="519"/>
      <c r="AA21" s="520"/>
      <c r="AB21" s="520"/>
      <c r="AC21" s="520"/>
      <c r="AD21" s="506"/>
      <c r="AE21" s="507"/>
      <c r="AF21" s="507"/>
      <c r="AG21" s="507"/>
      <c r="AH21" s="507"/>
      <c r="AI21" s="507"/>
      <c r="AJ21" s="494"/>
      <c r="AK21" s="496"/>
      <c r="AL21" s="496"/>
      <c r="AM21" s="496"/>
      <c r="AN21" s="500"/>
      <c r="AO21" s="501"/>
      <c r="AP21" s="501"/>
      <c r="AQ21" s="501"/>
      <c r="AR21" s="501"/>
      <c r="AS21" s="501"/>
      <c r="AT21" s="501"/>
      <c r="AU21" s="501"/>
      <c r="AV21" s="502"/>
    </row>
    <row r="22" spans="2:60" ht="18" customHeight="1">
      <c r="B22" s="509"/>
      <c r="C22" s="510"/>
      <c r="D22" s="511"/>
      <c r="E22" s="509"/>
      <c r="F22" s="510"/>
      <c r="G22" s="510"/>
      <c r="H22" s="510"/>
      <c r="I22" s="510"/>
      <c r="J22" s="510"/>
      <c r="K22" s="511"/>
      <c r="L22" s="512"/>
      <c r="M22" s="513"/>
      <c r="N22" s="513"/>
      <c r="O22" s="514"/>
      <c r="P22" s="515"/>
      <c r="Q22" s="515"/>
      <c r="R22" s="515"/>
      <c r="S22" s="515"/>
      <c r="T22" s="515"/>
      <c r="U22" s="515"/>
      <c r="V22" s="515"/>
      <c r="W22" s="516"/>
      <c r="AA22" s="491" t="s">
        <v>161</v>
      </c>
      <c r="AB22" s="492"/>
      <c r="AC22" s="521"/>
      <c r="AD22" s="491"/>
      <c r="AE22" s="492"/>
      <c r="AF22" s="492"/>
      <c r="AG22" s="492"/>
      <c r="AH22" s="492"/>
      <c r="AI22" s="492"/>
      <c r="AJ22" s="493"/>
      <c r="AK22" s="495"/>
      <c r="AL22" s="496"/>
      <c r="AM22" s="496"/>
      <c r="AN22" s="497"/>
      <c r="AO22" s="498"/>
      <c r="AP22" s="498"/>
      <c r="AQ22" s="498"/>
      <c r="AR22" s="498"/>
      <c r="AS22" s="498"/>
      <c r="AT22" s="498"/>
      <c r="AU22" s="498"/>
      <c r="AV22" s="499"/>
    </row>
    <row r="23" spans="2:60" ht="18" customHeight="1">
      <c r="B23" s="503"/>
      <c r="C23" s="504"/>
      <c r="D23" s="505"/>
      <c r="E23" s="503"/>
      <c r="F23" s="504"/>
      <c r="G23" s="504"/>
      <c r="H23" s="504"/>
      <c r="I23" s="504"/>
      <c r="J23" s="504"/>
      <c r="K23" s="505"/>
      <c r="L23" s="513"/>
      <c r="M23" s="513"/>
      <c r="N23" s="513"/>
      <c r="O23" s="517"/>
      <c r="P23" s="518"/>
      <c r="Q23" s="518"/>
      <c r="R23" s="518"/>
      <c r="S23" s="518"/>
      <c r="T23" s="518"/>
      <c r="U23" s="518"/>
      <c r="V23" s="518"/>
      <c r="W23" s="519"/>
      <c r="AA23" s="506"/>
      <c r="AB23" s="507"/>
      <c r="AC23" s="522"/>
      <c r="AD23" s="506"/>
      <c r="AE23" s="507"/>
      <c r="AF23" s="507"/>
      <c r="AG23" s="507"/>
      <c r="AH23" s="507"/>
      <c r="AI23" s="507"/>
      <c r="AJ23" s="494"/>
      <c r="AK23" s="496"/>
      <c r="AL23" s="496"/>
      <c r="AM23" s="496"/>
      <c r="AN23" s="500"/>
      <c r="AO23" s="501"/>
      <c r="AP23" s="501"/>
      <c r="AQ23" s="501"/>
      <c r="AR23" s="501"/>
      <c r="AS23" s="501"/>
      <c r="AT23" s="501"/>
      <c r="AU23" s="501"/>
      <c r="AV23" s="502"/>
    </row>
    <row r="24" spans="2:60" ht="18" customHeight="1">
      <c r="B24" s="509"/>
      <c r="C24" s="510"/>
      <c r="D24" s="511"/>
      <c r="E24" s="509"/>
      <c r="F24" s="510"/>
      <c r="G24" s="510"/>
      <c r="H24" s="510"/>
      <c r="I24" s="510"/>
      <c r="J24" s="510"/>
      <c r="K24" s="511"/>
      <c r="L24" s="512"/>
      <c r="M24" s="513"/>
      <c r="N24" s="513"/>
      <c r="O24" s="514"/>
      <c r="P24" s="515"/>
      <c r="Q24" s="515"/>
      <c r="R24" s="515"/>
      <c r="S24" s="515"/>
      <c r="T24" s="515"/>
      <c r="U24" s="515"/>
      <c r="V24" s="515"/>
      <c r="W24" s="516"/>
      <c r="AA24" s="491" t="s">
        <v>161</v>
      </c>
      <c r="AB24" s="492"/>
      <c r="AC24" s="521"/>
      <c r="AD24" s="491"/>
      <c r="AE24" s="492"/>
      <c r="AF24" s="492"/>
      <c r="AG24" s="492"/>
      <c r="AH24" s="492"/>
      <c r="AI24" s="492"/>
      <c r="AJ24" s="493"/>
      <c r="AK24" s="495"/>
      <c r="AL24" s="496"/>
      <c r="AM24" s="496"/>
      <c r="AN24" s="497"/>
      <c r="AO24" s="498"/>
      <c r="AP24" s="498"/>
      <c r="AQ24" s="498"/>
      <c r="AR24" s="498"/>
      <c r="AS24" s="498"/>
      <c r="AT24" s="498"/>
      <c r="AU24" s="498"/>
      <c r="AV24" s="499"/>
    </row>
    <row r="25" spans="2:60" ht="18" customHeight="1">
      <c r="B25" s="503"/>
      <c r="C25" s="504"/>
      <c r="D25" s="505"/>
      <c r="E25" s="503"/>
      <c r="F25" s="504"/>
      <c r="G25" s="504"/>
      <c r="H25" s="504"/>
      <c r="I25" s="504"/>
      <c r="J25" s="504"/>
      <c r="K25" s="505"/>
      <c r="L25" s="513"/>
      <c r="M25" s="513"/>
      <c r="N25" s="513"/>
      <c r="O25" s="517"/>
      <c r="P25" s="518"/>
      <c r="Q25" s="518"/>
      <c r="R25" s="518"/>
      <c r="S25" s="518"/>
      <c r="T25" s="518"/>
      <c r="U25" s="518"/>
      <c r="V25" s="518"/>
      <c r="W25" s="519"/>
      <c r="AA25" s="506"/>
      <c r="AB25" s="507"/>
      <c r="AC25" s="522"/>
      <c r="AD25" s="506"/>
      <c r="AE25" s="507"/>
      <c r="AF25" s="507"/>
      <c r="AG25" s="507"/>
      <c r="AH25" s="507"/>
      <c r="AI25" s="507"/>
      <c r="AJ25" s="494"/>
      <c r="AK25" s="496"/>
      <c r="AL25" s="496"/>
      <c r="AM25" s="496"/>
      <c r="AN25" s="500"/>
      <c r="AO25" s="501"/>
      <c r="AP25" s="501"/>
      <c r="AQ25" s="501"/>
      <c r="AR25" s="501"/>
      <c r="AS25" s="501"/>
      <c r="AT25" s="501"/>
      <c r="AU25" s="501"/>
      <c r="AV25" s="502"/>
    </row>
    <row r="26" spans="2:60" ht="18" customHeight="1">
      <c r="B26" s="509"/>
      <c r="C26" s="510"/>
      <c r="D26" s="511"/>
      <c r="E26" s="509"/>
      <c r="F26" s="510"/>
      <c r="G26" s="510"/>
      <c r="H26" s="510"/>
      <c r="I26" s="510"/>
      <c r="J26" s="510"/>
      <c r="K26" s="511"/>
      <c r="L26" s="512"/>
      <c r="M26" s="513"/>
      <c r="N26" s="513"/>
      <c r="O26" s="514"/>
      <c r="P26" s="515"/>
      <c r="Q26" s="515"/>
      <c r="R26" s="515"/>
      <c r="S26" s="515"/>
      <c r="T26" s="515"/>
      <c r="U26" s="515"/>
      <c r="V26" s="515"/>
      <c r="W26" s="516"/>
      <c r="AA26" s="491" t="s">
        <v>161</v>
      </c>
      <c r="AB26" s="492"/>
      <c r="AC26" s="521"/>
      <c r="AD26" s="491"/>
      <c r="AE26" s="492"/>
      <c r="AF26" s="492"/>
      <c r="AG26" s="492"/>
      <c r="AH26" s="492"/>
      <c r="AI26" s="492"/>
      <c r="AJ26" s="493"/>
      <c r="AK26" s="495"/>
      <c r="AL26" s="496"/>
      <c r="AM26" s="496"/>
      <c r="AN26" s="497"/>
      <c r="AO26" s="498"/>
      <c r="AP26" s="498"/>
      <c r="AQ26" s="498"/>
      <c r="AR26" s="498"/>
      <c r="AS26" s="498"/>
      <c r="AT26" s="498"/>
      <c r="AU26" s="498"/>
      <c r="AV26" s="499"/>
      <c r="BA26" s="123"/>
      <c r="BB26" s="123"/>
      <c r="BC26" s="123"/>
      <c r="BD26" s="123"/>
      <c r="BE26" s="123"/>
      <c r="BF26" s="123"/>
      <c r="BG26" s="123"/>
      <c r="BH26" s="123"/>
    </row>
    <row r="27" spans="2:60" ht="18" customHeight="1">
      <c r="B27" s="503"/>
      <c r="C27" s="504"/>
      <c r="D27" s="505"/>
      <c r="E27" s="503"/>
      <c r="F27" s="504"/>
      <c r="G27" s="504"/>
      <c r="H27" s="504"/>
      <c r="I27" s="504"/>
      <c r="J27" s="504"/>
      <c r="K27" s="505"/>
      <c r="L27" s="513"/>
      <c r="M27" s="513"/>
      <c r="N27" s="513"/>
      <c r="O27" s="517"/>
      <c r="P27" s="518"/>
      <c r="Q27" s="518"/>
      <c r="R27" s="518"/>
      <c r="S27" s="518"/>
      <c r="T27" s="518"/>
      <c r="U27" s="518"/>
      <c r="V27" s="518"/>
      <c r="W27" s="519"/>
      <c r="AA27" s="506"/>
      <c r="AB27" s="507"/>
      <c r="AC27" s="522"/>
      <c r="AD27" s="506"/>
      <c r="AE27" s="507"/>
      <c r="AF27" s="507"/>
      <c r="AG27" s="507"/>
      <c r="AH27" s="507"/>
      <c r="AI27" s="507"/>
      <c r="AJ27" s="494"/>
      <c r="AK27" s="496"/>
      <c r="AL27" s="496"/>
      <c r="AM27" s="496"/>
      <c r="AN27" s="500"/>
      <c r="AO27" s="501"/>
      <c r="AP27" s="501"/>
      <c r="AQ27" s="501"/>
      <c r="AR27" s="501"/>
      <c r="AS27" s="501"/>
      <c r="AT27" s="501"/>
      <c r="AU27" s="501"/>
      <c r="AV27" s="502"/>
      <c r="BA27" s="123"/>
      <c r="BB27" s="123"/>
      <c r="BC27" s="123"/>
      <c r="BD27" s="123"/>
      <c r="BE27" s="123"/>
      <c r="BF27" s="123"/>
      <c r="BG27" s="123"/>
      <c r="BH27" s="123"/>
    </row>
    <row r="28" spans="2:60" ht="18" customHeight="1">
      <c r="B28" s="509"/>
      <c r="C28" s="510"/>
      <c r="D28" s="511"/>
      <c r="E28" s="509"/>
      <c r="F28" s="510"/>
      <c r="G28" s="510"/>
      <c r="H28" s="510"/>
      <c r="I28" s="510"/>
      <c r="J28" s="510"/>
      <c r="K28" s="511"/>
      <c r="L28" s="512"/>
      <c r="M28" s="513"/>
      <c r="N28" s="513"/>
      <c r="O28" s="514"/>
      <c r="P28" s="515"/>
      <c r="Q28" s="515"/>
      <c r="R28" s="515"/>
      <c r="S28" s="515"/>
      <c r="T28" s="515"/>
      <c r="U28" s="515"/>
      <c r="V28" s="515"/>
      <c r="W28" s="516"/>
      <c r="AA28" s="491" t="s">
        <v>161</v>
      </c>
      <c r="AB28" s="492"/>
      <c r="AC28" s="521"/>
      <c r="AD28" s="491"/>
      <c r="AE28" s="492"/>
      <c r="AF28" s="492"/>
      <c r="AG28" s="492"/>
      <c r="AH28" s="492"/>
      <c r="AI28" s="492"/>
      <c r="AJ28" s="493"/>
      <c r="AK28" s="495"/>
      <c r="AL28" s="496"/>
      <c r="AM28" s="496"/>
      <c r="AN28" s="497"/>
      <c r="AO28" s="498"/>
      <c r="AP28" s="498"/>
      <c r="AQ28" s="498"/>
      <c r="AR28" s="498"/>
      <c r="AS28" s="498"/>
      <c r="AT28" s="498"/>
      <c r="AU28" s="498"/>
      <c r="AV28" s="499"/>
      <c r="BA28" s="123"/>
      <c r="BB28" s="123"/>
      <c r="BC28" s="123"/>
      <c r="BD28" s="123"/>
      <c r="BE28" s="123"/>
      <c r="BF28" s="123"/>
      <c r="BG28" s="123"/>
      <c r="BH28" s="123"/>
    </row>
    <row r="29" spans="2:60" ht="18" customHeight="1">
      <c r="B29" s="503"/>
      <c r="C29" s="504"/>
      <c r="D29" s="505"/>
      <c r="E29" s="503"/>
      <c r="F29" s="504"/>
      <c r="G29" s="504"/>
      <c r="H29" s="504"/>
      <c r="I29" s="504"/>
      <c r="J29" s="504"/>
      <c r="K29" s="505"/>
      <c r="L29" s="513"/>
      <c r="M29" s="513"/>
      <c r="N29" s="513"/>
      <c r="O29" s="517"/>
      <c r="P29" s="518"/>
      <c r="Q29" s="518"/>
      <c r="R29" s="518"/>
      <c r="S29" s="518"/>
      <c r="T29" s="518"/>
      <c r="U29" s="518"/>
      <c r="V29" s="518"/>
      <c r="W29" s="519"/>
      <c r="AA29" s="506"/>
      <c r="AB29" s="507"/>
      <c r="AC29" s="522"/>
      <c r="AD29" s="506"/>
      <c r="AE29" s="507"/>
      <c r="AF29" s="507"/>
      <c r="AG29" s="507"/>
      <c r="AH29" s="507"/>
      <c r="AI29" s="507"/>
      <c r="AJ29" s="494"/>
      <c r="AK29" s="496"/>
      <c r="AL29" s="496"/>
      <c r="AM29" s="496"/>
      <c r="AN29" s="500"/>
      <c r="AO29" s="501"/>
      <c r="AP29" s="501"/>
      <c r="AQ29" s="501"/>
      <c r="AR29" s="501"/>
      <c r="AS29" s="501"/>
      <c r="AT29" s="501"/>
      <c r="AU29" s="501"/>
      <c r="AV29" s="502"/>
      <c r="BA29" s="123"/>
      <c r="BB29" s="123"/>
      <c r="BC29" s="123"/>
      <c r="BD29" s="123"/>
      <c r="BE29" s="123"/>
      <c r="BF29" s="123"/>
      <c r="BG29" s="123"/>
      <c r="BH29" s="123"/>
    </row>
    <row r="30" spans="2:60" ht="18" customHeight="1">
      <c r="B30" s="508"/>
      <c r="C30" s="508"/>
      <c r="D30" s="508"/>
      <c r="E30" s="509"/>
      <c r="F30" s="510"/>
      <c r="G30" s="510"/>
      <c r="H30" s="510"/>
      <c r="I30" s="510"/>
      <c r="J30" s="510"/>
      <c r="K30" s="511"/>
      <c r="L30" s="512"/>
      <c r="M30" s="513"/>
      <c r="N30" s="513"/>
      <c r="O30" s="514"/>
      <c r="P30" s="515"/>
      <c r="Q30" s="515"/>
      <c r="R30" s="515"/>
      <c r="S30" s="515"/>
      <c r="T30" s="515"/>
      <c r="U30" s="515"/>
      <c r="V30" s="515"/>
      <c r="W30" s="516"/>
      <c r="AA30" s="520" t="s">
        <v>162</v>
      </c>
      <c r="AB30" s="520"/>
      <c r="AC30" s="520"/>
      <c r="AD30" s="491"/>
      <c r="AE30" s="492"/>
      <c r="AF30" s="492"/>
      <c r="AG30" s="492"/>
      <c r="AH30" s="492"/>
      <c r="AI30" s="492"/>
      <c r="AJ30" s="493"/>
      <c r="AK30" s="495"/>
      <c r="AL30" s="496"/>
      <c r="AM30" s="496"/>
      <c r="AN30" s="497"/>
      <c r="AO30" s="498"/>
      <c r="AP30" s="498"/>
      <c r="AQ30" s="498"/>
      <c r="AR30" s="498"/>
      <c r="AS30" s="498"/>
      <c r="AT30" s="498"/>
      <c r="AU30" s="498"/>
      <c r="AV30" s="499"/>
      <c r="BA30" s="123"/>
      <c r="BB30" s="123"/>
      <c r="BC30" s="123"/>
      <c r="BD30" s="123"/>
      <c r="BE30" s="123"/>
      <c r="BF30" s="123"/>
      <c r="BG30" s="123"/>
      <c r="BH30" s="123"/>
    </row>
    <row r="31" spans="2:60" ht="18" customHeight="1">
      <c r="B31" s="508"/>
      <c r="C31" s="508"/>
      <c r="D31" s="508"/>
      <c r="E31" s="503"/>
      <c r="F31" s="504"/>
      <c r="G31" s="504"/>
      <c r="H31" s="504"/>
      <c r="I31" s="504"/>
      <c r="J31" s="504"/>
      <c r="K31" s="505"/>
      <c r="L31" s="513"/>
      <c r="M31" s="513"/>
      <c r="N31" s="513"/>
      <c r="O31" s="517"/>
      <c r="P31" s="518"/>
      <c r="Q31" s="518"/>
      <c r="R31" s="518"/>
      <c r="S31" s="518"/>
      <c r="T31" s="518"/>
      <c r="U31" s="518"/>
      <c r="V31" s="518"/>
      <c r="W31" s="519"/>
      <c r="AA31" s="520"/>
      <c r="AB31" s="520"/>
      <c r="AC31" s="520"/>
      <c r="AD31" s="506"/>
      <c r="AE31" s="507"/>
      <c r="AF31" s="507"/>
      <c r="AG31" s="507"/>
      <c r="AH31" s="507"/>
      <c r="AI31" s="507"/>
      <c r="AJ31" s="494"/>
      <c r="AK31" s="496"/>
      <c r="AL31" s="496"/>
      <c r="AM31" s="496"/>
      <c r="AN31" s="500"/>
      <c r="AO31" s="501"/>
      <c r="AP31" s="501"/>
      <c r="AQ31" s="501"/>
      <c r="AR31" s="501"/>
      <c r="AS31" s="501"/>
      <c r="AT31" s="501"/>
      <c r="AU31" s="501"/>
      <c r="AV31" s="502"/>
      <c r="BA31" s="123"/>
      <c r="BB31" s="123"/>
      <c r="BC31" s="123"/>
      <c r="BD31" s="123"/>
      <c r="BE31" s="123"/>
      <c r="BF31" s="123"/>
      <c r="BG31" s="123"/>
      <c r="BH31" s="123"/>
    </row>
    <row r="32" spans="2:60" ht="18" customHeight="1">
      <c r="B32" s="508"/>
      <c r="C32" s="508"/>
      <c r="D32" s="508"/>
      <c r="E32" s="509"/>
      <c r="F32" s="510"/>
      <c r="G32" s="510"/>
      <c r="H32" s="510"/>
      <c r="I32" s="510"/>
      <c r="J32" s="510"/>
      <c r="K32" s="511"/>
      <c r="L32" s="512"/>
      <c r="M32" s="513"/>
      <c r="N32" s="513"/>
      <c r="O32" s="514"/>
      <c r="P32" s="515"/>
      <c r="Q32" s="515"/>
      <c r="R32" s="515"/>
      <c r="S32" s="515"/>
      <c r="T32" s="515"/>
      <c r="U32" s="515"/>
      <c r="V32" s="515"/>
      <c r="W32" s="516"/>
      <c r="AA32" s="520" t="s">
        <v>162</v>
      </c>
      <c r="AB32" s="520"/>
      <c r="AC32" s="520"/>
      <c r="AD32" s="491"/>
      <c r="AE32" s="492"/>
      <c r="AF32" s="492"/>
      <c r="AG32" s="492"/>
      <c r="AH32" s="492"/>
      <c r="AI32" s="492"/>
      <c r="AJ32" s="493"/>
      <c r="AK32" s="495"/>
      <c r="AL32" s="496"/>
      <c r="AM32" s="496"/>
      <c r="AN32" s="497"/>
      <c r="AO32" s="498"/>
      <c r="AP32" s="498"/>
      <c r="AQ32" s="498"/>
      <c r="AR32" s="498"/>
      <c r="AS32" s="498"/>
      <c r="AT32" s="498"/>
      <c r="AU32" s="498"/>
      <c r="AV32" s="499"/>
      <c r="BA32" s="123"/>
      <c r="BB32" s="123"/>
      <c r="BC32" s="123"/>
      <c r="BD32" s="123"/>
      <c r="BE32" s="123"/>
      <c r="BF32" s="123"/>
      <c r="BG32" s="123"/>
      <c r="BH32" s="123"/>
    </row>
    <row r="33" spans="1:49" ht="18" customHeight="1">
      <c r="B33" s="508"/>
      <c r="C33" s="508"/>
      <c r="D33" s="508"/>
      <c r="E33" s="503"/>
      <c r="F33" s="504"/>
      <c r="G33" s="504"/>
      <c r="H33" s="504"/>
      <c r="I33" s="504"/>
      <c r="J33" s="504"/>
      <c r="K33" s="505"/>
      <c r="L33" s="513"/>
      <c r="M33" s="513"/>
      <c r="N33" s="513"/>
      <c r="O33" s="517"/>
      <c r="P33" s="518"/>
      <c r="Q33" s="518"/>
      <c r="R33" s="518"/>
      <c r="S33" s="518"/>
      <c r="T33" s="518"/>
      <c r="U33" s="518"/>
      <c r="V33" s="518"/>
      <c r="W33" s="519"/>
      <c r="AA33" s="520"/>
      <c r="AB33" s="520"/>
      <c r="AC33" s="520"/>
      <c r="AD33" s="506"/>
      <c r="AE33" s="507"/>
      <c r="AF33" s="507"/>
      <c r="AG33" s="507"/>
      <c r="AH33" s="507"/>
      <c r="AI33" s="507"/>
      <c r="AJ33" s="494"/>
      <c r="AK33" s="496"/>
      <c r="AL33" s="496"/>
      <c r="AM33" s="496"/>
      <c r="AN33" s="500"/>
      <c r="AO33" s="501"/>
      <c r="AP33" s="501"/>
      <c r="AQ33" s="501"/>
      <c r="AR33" s="501"/>
      <c r="AS33" s="501"/>
      <c r="AT33" s="501"/>
      <c r="AU33" s="501"/>
      <c r="AV33" s="502"/>
    </row>
    <row r="34" spans="1:49" ht="6.95" customHeight="1"/>
    <row r="35" spans="1:49" ht="18" customHeight="1">
      <c r="A35" s="489" t="s">
        <v>163</v>
      </c>
      <c r="B35" s="489"/>
      <c r="C35" s="489"/>
      <c r="D35" s="489"/>
      <c r="E35" s="489"/>
      <c r="F35" s="489"/>
      <c r="G35" s="489"/>
      <c r="H35" s="489"/>
      <c r="I35" s="489"/>
      <c r="J35" s="489"/>
      <c r="K35" s="489"/>
      <c r="L35" s="489"/>
      <c r="M35" s="489"/>
      <c r="N35" s="489"/>
      <c r="O35" s="489"/>
      <c r="P35" s="489"/>
      <c r="Q35" s="489"/>
      <c r="R35" s="489"/>
      <c r="S35" s="489"/>
      <c r="T35" s="489"/>
      <c r="U35" s="489"/>
      <c r="V35" s="489"/>
      <c r="W35" s="489"/>
      <c r="X35" s="489"/>
      <c r="Z35" s="489" t="s">
        <v>163</v>
      </c>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row>
    <row r="36" spans="1:49" ht="6.95" customHeight="1">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row>
    <row r="37" spans="1:49" ht="18" customHeight="1">
      <c r="B37" s="110" t="s">
        <v>164</v>
      </c>
      <c r="AA37" s="110" t="s">
        <v>164</v>
      </c>
    </row>
    <row r="38" spans="1:49" ht="18" customHeight="1">
      <c r="B38" s="110" t="s">
        <v>165</v>
      </c>
      <c r="AA38" s="110" t="s">
        <v>165</v>
      </c>
    </row>
    <row r="39" spans="1:49" ht="18" customHeight="1">
      <c r="B39" s="110" t="s">
        <v>166</v>
      </c>
      <c r="AA39" s="110" t="s">
        <v>166</v>
      </c>
    </row>
    <row r="40" spans="1:49" ht="18" customHeight="1">
      <c r="B40" s="110" t="s">
        <v>167</v>
      </c>
      <c r="AA40" s="110" t="s">
        <v>167</v>
      </c>
    </row>
    <row r="41" spans="1:49" ht="18" customHeight="1">
      <c r="B41" s="110" t="s">
        <v>168</v>
      </c>
      <c r="AA41" s="110" t="s">
        <v>168</v>
      </c>
    </row>
    <row r="42" spans="1:49" ht="18" customHeight="1">
      <c r="B42" s="110" t="s">
        <v>169</v>
      </c>
      <c r="AA42" s="110" t="s">
        <v>169</v>
      </c>
    </row>
    <row r="43" spans="1:49" ht="18" customHeight="1">
      <c r="B43" s="110" t="s">
        <v>170</v>
      </c>
      <c r="AA43" s="110" t="s">
        <v>170</v>
      </c>
    </row>
    <row r="44" spans="1:49" ht="18" customHeight="1">
      <c r="B44" s="125" t="s">
        <v>171</v>
      </c>
      <c r="AA44" s="125" t="s">
        <v>171</v>
      </c>
    </row>
    <row r="45" spans="1:49" ht="18" customHeight="1">
      <c r="B45" s="110" t="s">
        <v>172</v>
      </c>
      <c r="AA45" s="110" t="s">
        <v>172</v>
      </c>
    </row>
    <row r="46" spans="1:49" ht="18" customHeight="1">
      <c r="B46" s="126" t="s">
        <v>173</v>
      </c>
      <c r="AA46" s="126" t="s">
        <v>173</v>
      </c>
    </row>
    <row r="48" spans="1:49" ht="18" customHeight="1">
      <c r="B48" s="490" t="s">
        <v>174</v>
      </c>
      <c r="C48" s="490"/>
      <c r="D48" s="490"/>
      <c r="E48" s="490"/>
      <c r="F48" s="490"/>
      <c r="G48" s="490"/>
      <c r="H48" s="490"/>
      <c r="I48" s="490"/>
      <c r="J48" s="490"/>
      <c r="K48" s="490"/>
      <c r="L48" s="490"/>
      <c r="M48" s="490"/>
      <c r="N48" s="490"/>
      <c r="O48" s="490"/>
      <c r="P48" s="490"/>
      <c r="Q48" s="490"/>
      <c r="R48" s="490"/>
      <c r="S48" s="490"/>
      <c r="T48" s="490"/>
      <c r="U48" s="490"/>
      <c r="V48" s="490"/>
      <c r="W48" s="490"/>
      <c r="X48" s="490"/>
      <c r="AA48" s="490" t="s">
        <v>175</v>
      </c>
      <c r="AB48" s="490"/>
      <c r="AC48" s="490"/>
      <c r="AD48" s="490"/>
      <c r="AE48" s="490"/>
      <c r="AF48" s="490"/>
      <c r="AG48" s="490"/>
      <c r="AH48" s="490"/>
      <c r="AI48" s="490"/>
      <c r="AJ48" s="490"/>
      <c r="AK48" s="490"/>
      <c r="AL48" s="490"/>
      <c r="AM48" s="490"/>
      <c r="AN48" s="490"/>
      <c r="AO48" s="490"/>
      <c r="AP48" s="490"/>
      <c r="AQ48" s="490"/>
      <c r="AR48" s="490"/>
      <c r="AS48" s="490"/>
      <c r="AT48" s="490"/>
      <c r="AU48" s="490"/>
      <c r="AV48" s="490"/>
      <c r="AW48" s="490"/>
    </row>
    <row r="49" spans="2:49" ht="18" customHeight="1">
      <c r="B49" s="490"/>
      <c r="C49" s="490"/>
      <c r="D49" s="490"/>
      <c r="E49" s="490"/>
      <c r="F49" s="490"/>
      <c r="G49" s="490"/>
      <c r="H49" s="490"/>
      <c r="I49" s="490"/>
      <c r="J49" s="490"/>
      <c r="K49" s="490"/>
      <c r="L49" s="490"/>
      <c r="M49" s="490"/>
      <c r="N49" s="490"/>
      <c r="O49" s="490"/>
      <c r="P49" s="490"/>
      <c r="Q49" s="490"/>
      <c r="R49" s="490"/>
      <c r="S49" s="490"/>
      <c r="T49" s="490"/>
      <c r="U49" s="490"/>
      <c r="V49" s="490"/>
      <c r="W49" s="490"/>
      <c r="X49" s="490"/>
      <c r="AA49" s="490"/>
      <c r="AB49" s="490"/>
      <c r="AC49" s="490"/>
      <c r="AD49" s="490"/>
      <c r="AE49" s="490"/>
      <c r="AF49" s="490"/>
      <c r="AG49" s="490"/>
      <c r="AH49" s="490"/>
      <c r="AI49" s="490"/>
      <c r="AJ49" s="490"/>
      <c r="AK49" s="490"/>
      <c r="AL49" s="490"/>
      <c r="AM49" s="490"/>
      <c r="AN49" s="490"/>
      <c r="AO49" s="490"/>
      <c r="AP49" s="490"/>
      <c r="AQ49" s="490"/>
      <c r="AR49" s="490"/>
      <c r="AS49" s="490"/>
      <c r="AT49" s="490"/>
      <c r="AU49" s="490"/>
      <c r="AV49" s="490"/>
      <c r="AW49" s="490"/>
    </row>
    <row r="1048556" spans="12:48" ht="18" customHeight="1">
      <c r="L1048556" s="127"/>
      <c r="M1048556" s="128"/>
      <c r="N1048556" s="128"/>
      <c r="O1048556" s="128"/>
      <c r="P1048556" s="128"/>
      <c r="Q1048556" s="128"/>
      <c r="R1048556" s="128"/>
      <c r="S1048556" s="128"/>
      <c r="T1048556" s="128"/>
      <c r="U1048556" s="128"/>
      <c r="V1048556" s="128"/>
      <c r="W1048556" s="129"/>
      <c r="AK1048556" s="127"/>
      <c r="AL1048556" s="128"/>
      <c r="AM1048556" s="128"/>
      <c r="AN1048556" s="128"/>
      <c r="AO1048556" s="128"/>
      <c r="AP1048556" s="128"/>
      <c r="AQ1048556" s="128"/>
      <c r="AR1048556" s="128"/>
      <c r="AS1048556" s="128"/>
      <c r="AT1048556" s="128"/>
      <c r="AU1048556" s="128"/>
      <c r="AV1048556" s="129"/>
    </row>
  </sheetData>
  <sheetProtection algorithmName="SHA-512" hashValue="0FbRWv8akrNlnQSehL/nqKf3m8qwlRdwUVHlMmRH+JOTsC3BQdh/0ySIsPAveu/g+0CAk2Eas2xTt7HG7HyQ+g==" saltValue="aiyElrlgLM89Xv5hb6tWzA==" spinCount="100000" sheet="1" objects="1" scenarios="1"/>
  <mergeCells count="114">
    <mergeCell ref="M9:W9"/>
    <mergeCell ref="AK9:AU9"/>
    <mergeCell ref="B13:W14"/>
    <mergeCell ref="AA13:AV14"/>
    <mergeCell ref="B15:W15"/>
    <mergeCell ref="AA15:AV15"/>
    <mergeCell ref="A3:X3"/>
    <mergeCell ref="Z3:AW3"/>
    <mergeCell ref="M7:W7"/>
    <mergeCell ref="AK7:AU7"/>
    <mergeCell ref="M8:W8"/>
    <mergeCell ref="AK8:AU8"/>
    <mergeCell ref="B20:D21"/>
    <mergeCell ref="E20:K20"/>
    <mergeCell ref="L20:N21"/>
    <mergeCell ref="O20:W21"/>
    <mergeCell ref="AA20:AC21"/>
    <mergeCell ref="AK16:AM17"/>
    <mergeCell ref="AN16:AV17"/>
    <mergeCell ref="E17:F17"/>
    <mergeCell ref="AD17:AE17"/>
    <mergeCell ref="B18:D19"/>
    <mergeCell ref="E18:K18"/>
    <mergeCell ref="L18:N19"/>
    <mergeCell ref="O18:W19"/>
    <mergeCell ref="AA18:AC19"/>
    <mergeCell ref="AD18:AI18"/>
    <mergeCell ref="B16:D17"/>
    <mergeCell ref="E16:F16"/>
    <mergeCell ref="L16:N17"/>
    <mergeCell ref="O16:W17"/>
    <mergeCell ref="AA16:AC17"/>
    <mergeCell ref="AD16:AE16"/>
    <mergeCell ref="AD20:AI20"/>
    <mergeCell ref="AJ20:AJ21"/>
    <mergeCell ref="AK20:AM21"/>
    <mergeCell ref="AN20:AV21"/>
    <mergeCell ref="E21:K21"/>
    <mergeCell ref="AD21:AI21"/>
    <mergeCell ref="AJ18:AJ19"/>
    <mergeCell ref="AK18:AM19"/>
    <mergeCell ref="AN18:AV19"/>
    <mergeCell ref="E19:K19"/>
    <mergeCell ref="AD19:AI19"/>
    <mergeCell ref="B24:D25"/>
    <mergeCell ref="E24:K24"/>
    <mergeCell ref="L24:N25"/>
    <mergeCell ref="O24:W25"/>
    <mergeCell ref="AA24:AC25"/>
    <mergeCell ref="B22:D23"/>
    <mergeCell ref="E22:K22"/>
    <mergeCell ref="L22:N23"/>
    <mergeCell ref="O22:W23"/>
    <mergeCell ref="AA22:AC23"/>
    <mergeCell ref="AD24:AI24"/>
    <mergeCell ref="AJ24:AJ25"/>
    <mergeCell ref="AK24:AM25"/>
    <mergeCell ref="AN24:AV25"/>
    <mergeCell ref="E25:K25"/>
    <mergeCell ref="AD25:AI25"/>
    <mergeCell ref="AJ22:AJ23"/>
    <mergeCell ref="AK22:AM23"/>
    <mergeCell ref="AN22:AV23"/>
    <mergeCell ref="E23:K23"/>
    <mergeCell ref="AD23:AI23"/>
    <mergeCell ref="AD22:AI22"/>
    <mergeCell ref="B28:D29"/>
    <mergeCell ref="E28:K28"/>
    <mergeCell ref="L28:N29"/>
    <mergeCell ref="O28:W29"/>
    <mergeCell ref="AA28:AC29"/>
    <mergeCell ref="B26:D27"/>
    <mergeCell ref="E26:K26"/>
    <mergeCell ref="L26:N27"/>
    <mergeCell ref="O26:W27"/>
    <mergeCell ref="AA26:AC27"/>
    <mergeCell ref="AD28:AI28"/>
    <mergeCell ref="AJ28:AJ29"/>
    <mergeCell ref="AK28:AM29"/>
    <mergeCell ref="AN28:AV29"/>
    <mergeCell ref="E29:K29"/>
    <mergeCell ref="AD29:AI29"/>
    <mergeCell ref="AJ26:AJ27"/>
    <mergeCell ref="AK26:AM27"/>
    <mergeCell ref="B30:D31"/>
    <mergeCell ref="E30:K30"/>
    <mergeCell ref="L30:N31"/>
    <mergeCell ref="O30:W31"/>
    <mergeCell ref="AA30:AC31"/>
    <mergeCell ref="AN26:AV27"/>
    <mergeCell ref="E27:K27"/>
    <mergeCell ref="AD27:AI27"/>
    <mergeCell ref="AD26:AI26"/>
    <mergeCell ref="AJ30:AJ31"/>
    <mergeCell ref="AK30:AM31"/>
    <mergeCell ref="AN30:AV31"/>
    <mergeCell ref="E31:K31"/>
    <mergeCell ref="AD31:AI31"/>
    <mergeCell ref="AD30:AI30"/>
    <mergeCell ref="A35:X35"/>
    <mergeCell ref="Z35:AW35"/>
    <mergeCell ref="B48:X49"/>
    <mergeCell ref="AA48:AW49"/>
    <mergeCell ref="AD32:AI32"/>
    <mergeCell ref="AJ32:AJ33"/>
    <mergeCell ref="AK32:AM33"/>
    <mergeCell ref="AN32:AV33"/>
    <mergeCell ref="E33:K33"/>
    <mergeCell ref="AD33:AI33"/>
    <mergeCell ref="B32:D33"/>
    <mergeCell ref="E32:K32"/>
    <mergeCell ref="L32:N33"/>
    <mergeCell ref="O32:W33"/>
    <mergeCell ref="AA32:AC33"/>
  </mergeCells>
  <phoneticPr fontId="3"/>
  <conditionalFormatting sqref="B18:W33">
    <cfRule type="containsBlanks" dxfId="26" priority="1">
      <formula>LEN(TRIM(B18))=0</formula>
    </cfRule>
  </conditionalFormatting>
  <dataValidations count="1">
    <dataValidation imeMode="fullKatakana" allowBlank="1" showInputMessage="1" showErrorMessage="1" sqref="AD32:AI32 E22 E18 E20 E24 E26 E28 E30 AD18:AI18 AD20:AI20 AD22:AI22 AD24:AI24 AD26:AI26 AD28:AI28 AD30:AI30 E32" xr:uid="{FA9DDE95-E8B0-43E0-8D31-F66C9115DF96}"/>
  </dataValidations>
  <hyperlinks>
    <hyperlink ref="AS1" location="必要書類!A1" display="★必要書類シートに戻る" xr:uid="{FEC30644-00B8-4E5C-9B3F-71F16BDC8B78}"/>
  </hyperlinks>
  <printOptions horizontalCentered="1"/>
  <pageMargins left="0.51181102362204722" right="0.51181102362204722"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6E1F6-96C3-42BB-A09D-B6D889A35508}">
  <dimension ref="A1:BH1048557"/>
  <sheetViews>
    <sheetView showGridLines="0" view="pageBreakPreview" topLeftCell="A23" zoomScale="80" zoomScaleNormal="100" zoomScaleSheetLayoutView="80" workbookViewId="0"/>
  </sheetViews>
  <sheetFormatPr defaultColWidth="3.625" defaultRowHeight="18" customHeight="1"/>
  <cols>
    <col min="1" max="1" width="2.625" style="42" customWidth="1"/>
    <col min="2" max="23" width="3.625" style="42"/>
    <col min="24" max="24" width="2.625" style="42" customWidth="1"/>
    <col min="25" max="16384" width="3.625" style="42"/>
  </cols>
  <sheetData>
    <row r="1" spans="1:59" ht="18" customHeight="1">
      <c r="B1" s="42" t="s">
        <v>421</v>
      </c>
      <c r="AA1" s="42" t="s">
        <v>421</v>
      </c>
    </row>
    <row r="2" spans="1:59" ht="6.95" customHeight="1"/>
    <row r="3" spans="1:59" ht="21.95" customHeight="1">
      <c r="A3" s="538" t="s">
        <v>422</v>
      </c>
      <c r="B3" s="538"/>
      <c r="C3" s="538"/>
      <c r="D3" s="538"/>
      <c r="E3" s="538"/>
      <c r="F3" s="538"/>
      <c r="G3" s="538"/>
      <c r="H3" s="538"/>
      <c r="I3" s="538"/>
      <c r="J3" s="538"/>
      <c r="K3" s="538"/>
      <c r="L3" s="538"/>
      <c r="M3" s="538"/>
      <c r="N3" s="538"/>
      <c r="O3" s="538"/>
      <c r="P3" s="538"/>
      <c r="Q3" s="538"/>
      <c r="R3" s="538"/>
      <c r="S3" s="538"/>
      <c r="T3" s="538"/>
      <c r="U3" s="538"/>
      <c r="V3" s="538"/>
      <c r="W3" s="538"/>
      <c r="X3" s="538"/>
      <c r="Z3" s="538" t="s">
        <v>422</v>
      </c>
      <c r="AA3" s="538"/>
      <c r="AB3" s="538"/>
      <c r="AC3" s="538"/>
      <c r="AD3" s="538"/>
      <c r="AE3" s="538"/>
      <c r="AF3" s="538"/>
      <c r="AG3" s="538"/>
      <c r="AH3" s="538"/>
      <c r="AI3" s="538"/>
      <c r="AJ3" s="538"/>
      <c r="AK3" s="538"/>
      <c r="AL3" s="538"/>
      <c r="AM3" s="538"/>
      <c r="AN3" s="538"/>
      <c r="AO3" s="538"/>
      <c r="AP3" s="538"/>
      <c r="AQ3" s="538"/>
      <c r="AR3" s="538"/>
      <c r="AS3" s="538"/>
      <c r="AT3" s="538"/>
      <c r="AU3" s="538"/>
      <c r="AV3" s="538"/>
      <c r="AW3" s="538"/>
    </row>
    <row r="4" spans="1:59" ht="6.95" customHeight="1">
      <c r="A4" s="80"/>
      <c r="B4" s="80"/>
      <c r="C4" s="80"/>
      <c r="D4" s="80"/>
      <c r="E4" s="80"/>
      <c r="F4" s="80"/>
      <c r="G4" s="80"/>
      <c r="H4" s="80"/>
      <c r="I4" s="80"/>
      <c r="J4" s="80"/>
      <c r="K4" s="80"/>
      <c r="L4" s="80"/>
      <c r="M4" s="80"/>
      <c r="N4" s="80"/>
      <c r="O4" s="80"/>
      <c r="P4" s="80"/>
      <c r="Q4" s="80"/>
      <c r="R4" s="80"/>
      <c r="S4" s="80"/>
      <c r="T4" s="80"/>
      <c r="U4" s="80"/>
      <c r="V4" s="80"/>
      <c r="W4" s="80"/>
      <c r="X4" s="80"/>
      <c r="Z4" s="80"/>
      <c r="AA4" s="80"/>
      <c r="AB4" s="80"/>
      <c r="AC4" s="80"/>
      <c r="AD4" s="80"/>
      <c r="AE4" s="80"/>
      <c r="AF4" s="80"/>
      <c r="AG4" s="80"/>
      <c r="AH4" s="80"/>
      <c r="AI4" s="80"/>
      <c r="AJ4" s="80"/>
      <c r="AK4" s="80"/>
      <c r="AL4" s="80"/>
      <c r="AM4" s="80"/>
      <c r="AN4" s="80"/>
      <c r="AO4" s="80"/>
      <c r="AP4" s="80"/>
      <c r="AQ4" s="80"/>
      <c r="AR4" s="80"/>
      <c r="AS4" s="80"/>
      <c r="AT4" s="80"/>
      <c r="AU4" s="80"/>
      <c r="AV4" s="80"/>
      <c r="AW4" s="80"/>
    </row>
    <row r="5" spans="1:59" ht="21.95" customHeight="1">
      <c r="A5" s="80"/>
      <c r="B5" s="43" t="s">
        <v>143</v>
      </c>
      <c r="C5" s="80"/>
      <c r="D5" s="80"/>
      <c r="E5" s="80"/>
      <c r="F5" s="80"/>
      <c r="G5" s="80"/>
      <c r="H5" s="80"/>
      <c r="I5" s="80"/>
      <c r="J5" s="80"/>
      <c r="K5" s="80"/>
      <c r="L5" s="80"/>
      <c r="M5" s="80"/>
      <c r="N5" s="80"/>
      <c r="O5" s="80"/>
      <c r="P5" s="80"/>
      <c r="Q5" s="80"/>
      <c r="R5" s="80"/>
      <c r="S5" s="80"/>
      <c r="T5" s="80"/>
      <c r="U5" s="80"/>
      <c r="V5" s="80"/>
      <c r="W5" s="80"/>
      <c r="X5" s="80"/>
      <c r="Z5" s="43" t="s">
        <v>143</v>
      </c>
      <c r="AA5" s="80"/>
      <c r="AB5" s="80"/>
      <c r="AC5" s="80"/>
      <c r="AD5" s="80"/>
      <c r="AE5" s="80"/>
      <c r="AF5" s="80"/>
      <c r="AG5" s="80"/>
      <c r="AH5" s="80"/>
      <c r="AI5" s="80"/>
      <c r="AJ5" s="80"/>
      <c r="AK5" s="80"/>
      <c r="AL5" s="80"/>
      <c r="AM5" s="80"/>
      <c r="AN5" s="80"/>
      <c r="AO5" s="80"/>
      <c r="AP5" s="80"/>
      <c r="AQ5" s="80"/>
      <c r="AR5" s="80"/>
      <c r="AS5" s="80"/>
      <c r="AT5" s="80"/>
      <c r="AU5" s="80"/>
      <c r="AV5" s="80"/>
      <c r="AW5" s="80"/>
    </row>
    <row r="6" spans="1:59" ht="21.95" customHeight="1">
      <c r="A6" s="80"/>
      <c r="B6" s="43"/>
      <c r="C6" s="80"/>
      <c r="D6" s="80"/>
      <c r="E6" s="80"/>
      <c r="F6" s="80"/>
      <c r="G6" s="80"/>
      <c r="H6" s="80"/>
      <c r="I6" s="80"/>
      <c r="J6" s="80"/>
      <c r="K6" s="80"/>
      <c r="L6" s="80"/>
      <c r="M6" s="80"/>
      <c r="N6" s="80"/>
      <c r="O6" s="80"/>
      <c r="P6" s="80"/>
      <c r="Q6" s="80"/>
      <c r="R6" s="80"/>
      <c r="S6" s="80"/>
      <c r="T6" s="80"/>
      <c r="U6" s="80"/>
      <c r="V6" s="80"/>
      <c r="W6" s="80"/>
      <c r="X6" s="80"/>
      <c r="Z6" s="43"/>
      <c r="AA6" s="80"/>
      <c r="AB6" s="80"/>
      <c r="AC6" s="80"/>
      <c r="AD6" s="80"/>
      <c r="AE6" s="80"/>
      <c r="AF6" s="80"/>
      <c r="AG6" s="80"/>
      <c r="AH6" s="80"/>
      <c r="AI6" s="80"/>
      <c r="AJ6" s="80"/>
      <c r="AK6" s="80"/>
      <c r="AL6" s="80"/>
      <c r="AM6" s="80"/>
      <c r="AN6" s="80"/>
      <c r="AO6" s="80"/>
      <c r="AP6" s="80"/>
      <c r="AQ6" s="80"/>
      <c r="AR6" s="80"/>
      <c r="AS6" s="80"/>
      <c r="AT6" s="80"/>
      <c r="AU6" s="80"/>
      <c r="AV6" s="80"/>
      <c r="AW6" s="80"/>
    </row>
    <row r="7" spans="1:59" ht="27.75" customHeight="1">
      <c r="A7" s="80"/>
      <c r="B7" s="80"/>
      <c r="C7" s="80"/>
      <c r="D7" s="80"/>
      <c r="E7" s="80"/>
      <c r="F7" s="80"/>
      <c r="G7" s="80"/>
      <c r="H7" s="80"/>
      <c r="I7" s="43" t="s">
        <v>144</v>
      </c>
      <c r="K7" s="80"/>
      <c r="M7" s="539">
        <f>幼稚園型等認定変更届!B8</f>
        <v>0</v>
      </c>
      <c r="N7" s="539"/>
      <c r="O7" s="539"/>
      <c r="P7" s="539"/>
      <c r="Q7" s="539"/>
      <c r="R7" s="539"/>
      <c r="S7" s="539"/>
      <c r="T7" s="539"/>
      <c r="U7" s="539"/>
      <c r="V7" s="539"/>
      <c r="W7" s="539"/>
      <c r="X7" s="80"/>
      <c r="Z7" s="80"/>
      <c r="AA7" s="80"/>
      <c r="AB7" s="80"/>
      <c r="AC7" s="80"/>
      <c r="AD7" s="80"/>
      <c r="AE7" s="80"/>
      <c r="AF7" s="80"/>
      <c r="AG7" s="43" t="s">
        <v>144</v>
      </c>
      <c r="AI7" s="80"/>
      <c r="AK7" s="540"/>
      <c r="AL7" s="540"/>
      <c r="AM7" s="540"/>
      <c r="AN7" s="540"/>
      <c r="AO7" s="540"/>
      <c r="AP7" s="540"/>
      <c r="AQ7" s="540"/>
      <c r="AR7" s="540"/>
      <c r="AS7" s="540"/>
      <c r="AT7" s="540"/>
      <c r="AU7" s="540"/>
      <c r="AV7" s="80"/>
      <c r="AW7" s="80"/>
    </row>
    <row r="8" spans="1:59" ht="27.75" customHeight="1">
      <c r="A8" s="80"/>
      <c r="B8" s="80"/>
      <c r="C8" s="80"/>
      <c r="D8" s="80"/>
      <c r="E8" s="80"/>
      <c r="F8" s="80"/>
      <c r="G8" s="44"/>
      <c r="H8" s="80"/>
      <c r="I8" s="43" t="s">
        <v>145</v>
      </c>
      <c r="K8" s="80"/>
      <c r="M8" s="539">
        <f>幼稚園型等認定変更届!M8</f>
        <v>0</v>
      </c>
      <c r="N8" s="539"/>
      <c r="O8" s="539"/>
      <c r="P8" s="539"/>
      <c r="Q8" s="539"/>
      <c r="R8" s="539"/>
      <c r="S8" s="539"/>
      <c r="T8" s="539"/>
      <c r="U8" s="539"/>
      <c r="V8" s="539"/>
      <c r="W8" s="539"/>
      <c r="X8" s="80"/>
      <c r="Z8" s="80"/>
      <c r="AA8" s="80"/>
      <c r="AB8" s="80"/>
      <c r="AC8" s="80"/>
      <c r="AD8" s="80"/>
      <c r="AE8" s="44"/>
      <c r="AF8" s="80"/>
      <c r="AG8" s="43" t="s">
        <v>145</v>
      </c>
      <c r="AI8" s="80"/>
      <c r="AK8" s="540"/>
      <c r="AL8" s="540"/>
      <c r="AM8" s="540"/>
      <c r="AN8" s="540"/>
      <c r="AO8" s="540"/>
      <c r="AP8" s="540"/>
      <c r="AQ8" s="540"/>
      <c r="AR8" s="540"/>
      <c r="AS8" s="540"/>
      <c r="AT8" s="540"/>
      <c r="AU8" s="540"/>
      <c r="AV8" s="80"/>
      <c r="AW8" s="80"/>
    </row>
    <row r="9" spans="1:59" ht="27.75" customHeight="1">
      <c r="A9" s="80"/>
      <c r="B9" s="80"/>
      <c r="C9" s="80"/>
      <c r="D9" s="80"/>
      <c r="E9" s="80"/>
      <c r="G9" s="44" t="s">
        <v>146</v>
      </c>
      <c r="H9" s="80"/>
      <c r="I9" s="43" t="s">
        <v>147</v>
      </c>
      <c r="K9" s="80"/>
      <c r="M9" s="548"/>
      <c r="N9" s="548"/>
      <c r="O9" s="548"/>
      <c r="P9" s="548"/>
      <c r="Q9" s="548"/>
      <c r="R9" s="548"/>
      <c r="S9" s="548"/>
      <c r="T9" s="548"/>
      <c r="U9" s="548"/>
      <c r="V9" s="548"/>
      <c r="W9" s="548"/>
      <c r="X9" s="80"/>
      <c r="Z9" s="80"/>
      <c r="AA9" s="80"/>
      <c r="AB9" s="80"/>
      <c r="AC9" s="80"/>
      <c r="AE9" s="44" t="s">
        <v>146</v>
      </c>
      <c r="AF9" s="80"/>
      <c r="AG9" s="43" t="s">
        <v>147</v>
      </c>
      <c r="AI9" s="80"/>
      <c r="AK9" s="548"/>
      <c r="AL9" s="548"/>
      <c r="AM9" s="548"/>
      <c r="AN9" s="548"/>
      <c r="AO9" s="548"/>
      <c r="AP9" s="548"/>
      <c r="AQ9" s="548"/>
      <c r="AR9" s="548"/>
      <c r="AS9" s="548"/>
      <c r="AT9" s="548"/>
      <c r="AU9" s="548"/>
      <c r="AV9" s="80"/>
      <c r="AW9" s="80"/>
    </row>
    <row r="10" spans="1:59" ht="21.95" customHeight="1">
      <c r="A10" s="80"/>
      <c r="B10" s="80"/>
      <c r="C10" s="80"/>
      <c r="D10" s="80"/>
      <c r="E10" s="80"/>
      <c r="F10" s="80"/>
      <c r="G10" s="80"/>
      <c r="H10" s="80"/>
      <c r="L10" s="45" t="s">
        <v>148</v>
      </c>
      <c r="N10" s="80"/>
      <c r="O10" s="80"/>
      <c r="P10" s="80"/>
      <c r="Q10" s="80"/>
      <c r="R10" s="80"/>
      <c r="S10" s="80"/>
      <c r="T10" s="80"/>
      <c r="U10" s="80"/>
      <c r="V10" s="80"/>
      <c r="W10" s="80"/>
      <c r="X10" s="80"/>
      <c r="Z10" s="80"/>
      <c r="AA10" s="80"/>
      <c r="AB10" s="80"/>
      <c r="AC10" s="80"/>
      <c r="AD10" s="80"/>
      <c r="AE10" s="80"/>
      <c r="AF10" s="80"/>
      <c r="AJ10" s="45" t="s">
        <v>148</v>
      </c>
      <c r="AL10" s="80"/>
      <c r="AM10" s="80"/>
      <c r="AN10" s="80"/>
      <c r="AO10" s="80"/>
      <c r="AP10" s="80"/>
      <c r="AQ10" s="80"/>
      <c r="AR10" s="80"/>
      <c r="AS10" s="80"/>
      <c r="AT10" s="80"/>
      <c r="AU10" s="80"/>
      <c r="AV10" s="80"/>
      <c r="AW10" s="80"/>
    </row>
    <row r="11" spans="1:59" ht="22.5" customHeight="1">
      <c r="B11" s="549" t="s">
        <v>423</v>
      </c>
      <c r="C11" s="549"/>
      <c r="D11" s="549"/>
      <c r="E11" s="549"/>
      <c r="F11" s="549"/>
      <c r="G11" s="549"/>
      <c r="H11" s="549"/>
      <c r="I11" s="549"/>
      <c r="J11" s="549"/>
      <c r="K11" s="549"/>
      <c r="L11" s="549"/>
      <c r="M11" s="549"/>
      <c r="N11" s="549"/>
      <c r="O11" s="549"/>
      <c r="P11" s="549"/>
      <c r="Q11" s="549"/>
      <c r="R11" s="549"/>
      <c r="S11" s="549"/>
      <c r="T11" s="549"/>
      <c r="U11" s="549"/>
      <c r="V11" s="549"/>
      <c r="W11" s="549"/>
      <c r="AA11" s="549" t="s">
        <v>423</v>
      </c>
      <c r="AB11" s="549"/>
      <c r="AC11" s="549"/>
      <c r="AD11" s="549"/>
      <c r="AE11" s="549"/>
      <c r="AF11" s="549"/>
      <c r="AG11" s="549"/>
      <c r="AH11" s="549"/>
      <c r="AI11" s="549"/>
      <c r="AJ11" s="549"/>
      <c r="AK11" s="549"/>
      <c r="AL11" s="549"/>
      <c r="AM11" s="549"/>
      <c r="AN11" s="549"/>
      <c r="AO11" s="549"/>
      <c r="AP11" s="549"/>
      <c r="AQ11" s="549"/>
      <c r="AR11" s="549"/>
      <c r="AS11" s="549"/>
      <c r="AT11" s="549"/>
      <c r="AU11" s="549"/>
      <c r="AV11" s="549"/>
    </row>
    <row r="12" spans="1:59" ht="22.5" customHeight="1">
      <c r="B12" s="549"/>
      <c r="C12" s="549"/>
      <c r="D12" s="549"/>
      <c r="E12" s="549"/>
      <c r="F12" s="549"/>
      <c r="G12" s="549"/>
      <c r="H12" s="549"/>
      <c r="I12" s="549"/>
      <c r="J12" s="549"/>
      <c r="K12" s="549"/>
      <c r="L12" s="549"/>
      <c r="M12" s="549"/>
      <c r="N12" s="549"/>
      <c r="O12" s="549"/>
      <c r="P12" s="549"/>
      <c r="Q12" s="549"/>
      <c r="R12" s="549"/>
      <c r="S12" s="549"/>
      <c r="T12" s="549"/>
      <c r="U12" s="549"/>
      <c r="V12" s="549"/>
      <c r="W12" s="549"/>
      <c r="Y12" s="46"/>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49"/>
      <c r="AX12" s="47"/>
      <c r="AY12" s="47"/>
      <c r="AZ12" s="47"/>
      <c r="BA12" s="47"/>
      <c r="BB12" s="47"/>
      <c r="BC12" s="47"/>
      <c r="BD12" s="47"/>
      <c r="BE12" s="47"/>
      <c r="BF12" s="47"/>
      <c r="BG12" s="47"/>
    </row>
    <row r="13" spans="1:59" ht="18" customHeight="1">
      <c r="B13" s="541" t="s">
        <v>424</v>
      </c>
      <c r="C13" s="541"/>
      <c r="D13" s="541"/>
      <c r="E13" s="541"/>
      <c r="F13" s="541"/>
      <c r="G13" s="541"/>
      <c r="H13" s="541"/>
      <c r="I13" s="541"/>
      <c r="J13" s="541"/>
      <c r="K13" s="541"/>
      <c r="L13" s="541"/>
      <c r="M13" s="541"/>
      <c r="N13" s="541"/>
      <c r="O13" s="541"/>
      <c r="P13" s="541"/>
      <c r="Q13" s="541"/>
      <c r="R13" s="541"/>
      <c r="S13" s="541"/>
      <c r="T13" s="541"/>
      <c r="U13" s="541"/>
      <c r="V13" s="541"/>
      <c r="W13" s="541"/>
      <c r="AA13" s="541" t="s">
        <v>424</v>
      </c>
      <c r="AB13" s="541"/>
      <c r="AC13" s="541"/>
      <c r="AD13" s="541"/>
      <c r="AE13" s="541"/>
      <c r="AF13" s="541"/>
      <c r="AG13" s="541"/>
      <c r="AH13" s="541"/>
      <c r="AI13" s="541"/>
      <c r="AJ13" s="541"/>
      <c r="AK13" s="541"/>
      <c r="AL13" s="541"/>
      <c r="AM13" s="541"/>
      <c r="AN13" s="541"/>
      <c r="AO13" s="541"/>
      <c r="AP13" s="541"/>
      <c r="AQ13" s="541"/>
      <c r="AR13" s="541"/>
      <c r="AS13" s="541"/>
      <c r="AT13" s="541"/>
      <c r="AU13" s="541"/>
      <c r="AV13" s="541"/>
    </row>
    <row r="14" spans="1:59" ht="18" customHeight="1">
      <c r="B14" s="541" t="s">
        <v>151</v>
      </c>
      <c r="C14" s="541"/>
      <c r="D14" s="541"/>
      <c r="E14" s="58" t="s">
        <v>152</v>
      </c>
      <c r="F14" s="48"/>
      <c r="G14" s="48"/>
      <c r="H14" s="48"/>
      <c r="I14" s="48"/>
      <c r="J14" s="48"/>
      <c r="K14" s="49"/>
      <c r="L14" s="541" t="s">
        <v>153</v>
      </c>
      <c r="M14" s="541"/>
      <c r="N14" s="541"/>
      <c r="O14" s="542" t="s">
        <v>154</v>
      </c>
      <c r="P14" s="543"/>
      <c r="Q14" s="543"/>
      <c r="R14" s="543"/>
      <c r="S14" s="543"/>
      <c r="T14" s="543"/>
      <c r="U14" s="543"/>
      <c r="V14" s="543"/>
      <c r="W14" s="544"/>
      <c r="AA14" s="541" t="s">
        <v>151</v>
      </c>
      <c r="AB14" s="541"/>
      <c r="AC14" s="541"/>
      <c r="AD14" s="542" t="s">
        <v>152</v>
      </c>
      <c r="AE14" s="543"/>
      <c r="AF14" s="48"/>
      <c r="AG14" s="48"/>
      <c r="AH14" s="48"/>
      <c r="AI14" s="48"/>
      <c r="AJ14" s="49"/>
      <c r="AK14" s="541" t="s">
        <v>153</v>
      </c>
      <c r="AL14" s="541"/>
      <c r="AM14" s="541"/>
      <c r="AN14" s="542" t="s">
        <v>154</v>
      </c>
      <c r="AO14" s="543"/>
      <c r="AP14" s="543"/>
      <c r="AQ14" s="543"/>
      <c r="AR14" s="543"/>
      <c r="AS14" s="543"/>
      <c r="AT14" s="543"/>
      <c r="AU14" s="543"/>
      <c r="AV14" s="544"/>
    </row>
    <row r="15" spans="1:59" ht="18" customHeight="1">
      <c r="B15" s="541"/>
      <c r="C15" s="541"/>
      <c r="D15" s="541"/>
      <c r="E15" s="545" t="s">
        <v>155</v>
      </c>
      <c r="F15" s="546"/>
      <c r="G15" s="50" t="s">
        <v>156</v>
      </c>
      <c r="H15" s="50"/>
      <c r="I15" s="51"/>
      <c r="J15" s="51"/>
      <c r="K15" s="52"/>
      <c r="L15" s="541"/>
      <c r="M15" s="541"/>
      <c r="N15" s="541"/>
      <c r="O15" s="545"/>
      <c r="P15" s="546"/>
      <c r="Q15" s="546"/>
      <c r="R15" s="546"/>
      <c r="S15" s="546"/>
      <c r="T15" s="546"/>
      <c r="U15" s="546"/>
      <c r="V15" s="546"/>
      <c r="W15" s="547"/>
      <c r="AA15" s="541"/>
      <c r="AB15" s="541"/>
      <c r="AC15" s="541"/>
      <c r="AD15" s="545" t="s">
        <v>155</v>
      </c>
      <c r="AE15" s="546"/>
      <c r="AF15" s="50" t="s">
        <v>156</v>
      </c>
      <c r="AG15" s="50"/>
      <c r="AH15" s="51"/>
      <c r="AI15" s="51"/>
      <c r="AJ15" s="52"/>
      <c r="AK15" s="541"/>
      <c r="AL15" s="541"/>
      <c r="AM15" s="541"/>
      <c r="AN15" s="545"/>
      <c r="AO15" s="546"/>
      <c r="AP15" s="546"/>
      <c r="AQ15" s="546"/>
      <c r="AR15" s="546"/>
      <c r="AS15" s="546"/>
      <c r="AT15" s="546"/>
      <c r="AU15" s="546"/>
      <c r="AV15" s="547"/>
    </row>
    <row r="16" spans="1:59" ht="18" customHeight="1">
      <c r="B16" s="579">
        <f>'誓約書（確認　様式1）'!$B18</f>
        <v>0</v>
      </c>
      <c r="C16" s="579"/>
      <c r="D16" s="579"/>
      <c r="E16" s="565">
        <f>'誓約書（確認　様式1）'!$E18</f>
        <v>0</v>
      </c>
      <c r="F16" s="566"/>
      <c r="G16" s="566"/>
      <c r="H16" s="566"/>
      <c r="I16" s="566"/>
      <c r="J16" s="566"/>
      <c r="K16" s="567"/>
      <c r="L16" s="568">
        <f>'誓約書（確認　様式1）'!L18</f>
        <v>0</v>
      </c>
      <c r="M16" s="568"/>
      <c r="N16" s="568"/>
      <c r="O16" s="569">
        <f>'誓約書（確認　様式1）'!O18</f>
        <v>0</v>
      </c>
      <c r="P16" s="570"/>
      <c r="Q16" s="570"/>
      <c r="R16" s="570"/>
      <c r="S16" s="570"/>
      <c r="T16" s="570"/>
      <c r="U16" s="570"/>
      <c r="V16" s="570"/>
      <c r="W16" s="571"/>
      <c r="AA16" s="575"/>
      <c r="AB16" s="575"/>
      <c r="AC16" s="575"/>
      <c r="AD16" s="576"/>
      <c r="AE16" s="577"/>
      <c r="AF16" s="577"/>
      <c r="AG16" s="577"/>
      <c r="AH16" s="577"/>
      <c r="AI16" s="577"/>
      <c r="AJ16" s="561"/>
      <c r="AK16" s="578"/>
      <c r="AL16" s="578"/>
      <c r="AM16" s="578"/>
      <c r="AN16" s="550"/>
      <c r="AO16" s="551"/>
      <c r="AP16" s="551"/>
      <c r="AQ16" s="551"/>
      <c r="AR16" s="551"/>
      <c r="AS16" s="551"/>
      <c r="AT16" s="551"/>
      <c r="AU16" s="551"/>
      <c r="AV16" s="552"/>
    </row>
    <row r="17" spans="2:60" ht="18" customHeight="1">
      <c r="B17" s="579"/>
      <c r="C17" s="579"/>
      <c r="D17" s="579"/>
      <c r="E17" s="556">
        <f>'誓約書（確認　様式1）'!$E19</f>
        <v>0</v>
      </c>
      <c r="F17" s="557"/>
      <c r="G17" s="557"/>
      <c r="H17" s="557"/>
      <c r="I17" s="557"/>
      <c r="J17" s="557"/>
      <c r="K17" s="558"/>
      <c r="L17" s="568"/>
      <c r="M17" s="568"/>
      <c r="N17" s="568"/>
      <c r="O17" s="572"/>
      <c r="P17" s="573"/>
      <c r="Q17" s="573"/>
      <c r="R17" s="573"/>
      <c r="S17" s="573"/>
      <c r="T17" s="573"/>
      <c r="U17" s="573"/>
      <c r="V17" s="573"/>
      <c r="W17" s="574"/>
      <c r="AA17" s="575"/>
      <c r="AB17" s="575"/>
      <c r="AC17" s="575"/>
      <c r="AD17" s="559"/>
      <c r="AE17" s="560"/>
      <c r="AF17" s="560"/>
      <c r="AG17" s="560"/>
      <c r="AH17" s="560"/>
      <c r="AI17" s="560"/>
      <c r="AJ17" s="562"/>
      <c r="AK17" s="578"/>
      <c r="AL17" s="578"/>
      <c r="AM17" s="578"/>
      <c r="AN17" s="553"/>
      <c r="AO17" s="554"/>
      <c r="AP17" s="554"/>
      <c r="AQ17" s="554"/>
      <c r="AR17" s="554"/>
      <c r="AS17" s="554"/>
      <c r="AT17" s="554"/>
      <c r="AU17" s="554"/>
      <c r="AV17" s="555"/>
    </row>
    <row r="18" spans="2:60" ht="18" customHeight="1">
      <c r="B18" s="579">
        <f>'誓約書（確認　様式1）'!$B20</f>
        <v>0</v>
      </c>
      <c r="C18" s="579"/>
      <c r="D18" s="579"/>
      <c r="E18" s="565">
        <f>'誓約書（確認　様式1）'!$E20</f>
        <v>0</v>
      </c>
      <c r="F18" s="566"/>
      <c r="G18" s="566"/>
      <c r="H18" s="566"/>
      <c r="I18" s="566"/>
      <c r="J18" s="566"/>
      <c r="K18" s="567"/>
      <c r="L18" s="568">
        <f>'誓約書（確認　様式1）'!L20</f>
        <v>0</v>
      </c>
      <c r="M18" s="568"/>
      <c r="N18" s="568"/>
      <c r="O18" s="569">
        <f>'誓約書（確認　様式1）'!O20</f>
        <v>0</v>
      </c>
      <c r="P18" s="570"/>
      <c r="Q18" s="570"/>
      <c r="R18" s="570"/>
      <c r="S18" s="570"/>
      <c r="T18" s="570"/>
      <c r="U18" s="570"/>
      <c r="V18" s="570"/>
      <c r="W18" s="571"/>
      <c r="AA18" s="575"/>
      <c r="AB18" s="575"/>
      <c r="AC18" s="575"/>
      <c r="AD18" s="576"/>
      <c r="AE18" s="577"/>
      <c r="AF18" s="577"/>
      <c r="AG18" s="577"/>
      <c r="AH18" s="577"/>
      <c r="AI18" s="577"/>
      <c r="AJ18" s="561"/>
      <c r="AK18" s="563"/>
      <c r="AL18" s="564"/>
      <c r="AM18" s="564"/>
      <c r="AN18" s="550"/>
      <c r="AO18" s="551"/>
      <c r="AP18" s="551"/>
      <c r="AQ18" s="551"/>
      <c r="AR18" s="551"/>
      <c r="AS18" s="551"/>
      <c r="AT18" s="551"/>
      <c r="AU18" s="551"/>
      <c r="AV18" s="552"/>
    </row>
    <row r="19" spans="2:60" ht="18" customHeight="1">
      <c r="B19" s="579"/>
      <c r="C19" s="579"/>
      <c r="D19" s="579"/>
      <c r="E19" s="556">
        <f>'誓約書（確認　様式1）'!$E21</f>
        <v>0</v>
      </c>
      <c r="F19" s="557"/>
      <c r="G19" s="557"/>
      <c r="H19" s="557"/>
      <c r="I19" s="557"/>
      <c r="J19" s="557"/>
      <c r="K19" s="558"/>
      <c r="L19" s="568"/>
      <c r="M19" s="568"/>
      <c r="N19" s="568"/>
      <c r="O19" s="572"/>
      <c r="P19" s="573"/>
      <c r="Q19" s="573"/>
      <c r="R19" s="573"/>
      <c r="S19" s="573"/>
      <c r="T19" s="573"/>
      <c r="U19" s="573"/>
      <c r="V19" s="573"/>
      <c r="W19" s="574"/>
      <c r="AA19" s="575"/>
      <c r="AB19" s="575"/>
      <c r="AC19" s="575"/>
      <c r="AD19" s="559"/>
      <c r="AE19" s="560"/>
      <c r="AF19" s="560"/>
      <c r="AG19" s="560"/>
      <c r="AH19" s="560"/>
      <c r="AI19" s="560"/>
      <c r="AJ19" s="562"/>
      <c r="AK19" s="564"/>
      <c r="AL19" s="564"/>
      <c r="AM19" s="564"/>
      <c r="AN19" s="553"/>
      <c r="AO19" s="554"/>
      <c r="AP19" s="554"/>
      <c r="AQ19" s="554"/>
      <c r="AR19" s="554"/>
      <c r="AS19" s="554"/>
      <c r="AT19" s="554"/>
      <c r="AU19" s="554"/>
      <c r="AV19" s="555"/>
    </row>
    <row r="20" spans="2:60" ht="18" customHeight="1">
      <c r="B20" s="579">
        <f>'誓約書（確認　様式1）'!$B22</f>
        <v>0</v>
      </c>
      <c r="C20" s="579"/>
      <c r="D20" s="579"/>
      <c r="E20" s="565">
        <f>'誓約書（確認　様式1）'!$E22</f>
        <v>0</v>
      </c>
      <c r="F20" s="566"/>
      <c r="G20" s="566"/>
      <c r="H20" s="566"/>
      <c r="I20" s="566"/>
      <c r="J20" s="566"/>
      <c r="K20" s="567"/>
      <c r="L20" s="568">
        <f>'誓約書（確認　様式1）'!L22</f>
        <v>0</v>
      </c>
      <c r="M20" s="568"/>
      <c r="N20" s="568"/>
      <c r="O20" s="569">
        <f>'誓約書（確認　様式1）'!O22</f>
        <v>0</v>
      </c>
      <c r="P20" s="570"/>
      <c r="Q20" s="570"/>
      <c r="R20" s="570"/>
      <c r="S20" s="570"/>
      <c r="T20" s="570"/>
      <c r="U20" s="570"/>
      <c r="V20" s="570"/>
      <c r="W20" s="571"/>
      <c r="AA20" s="576"/>
      <c r="AB20" s="577"/>
      <c r="AC20" s="580"/>
      <c r="AD20" s="576"/>
      <c r="AE20" s="577"/>
      <c r="AF20" s="577"/>
      <c r="AG20" s="577"/>
      <c r="AH20" s="577"/>
      <c r="AI20" s="577"/>
      <c r="AJ20" s="561"/>
      <c r="AK20" s="563"/>
      <c r="AL20" s="564"/>
      <c r="AM20" s="564"/>
      <c r="AN20" s="550"/>
      <c r="AO20" s="551"/>
      <c r="AP20" s="551"/>
      <c r="AQ20" s="551"/>
      <c r="AR20" s="551"/>
      <c r="AS20" s="551"/>
      <c r="AT20" s="551"/>
      <c r="AU20" s="551"/>
      <c r="AV20" s="552"/>
    </row>
    <row r="21" spans="2:60" ht="18" customHeight="1">
      <c r="B21" s="579"/>
      <c r="C21" s="579"/>
      <c r="D21" s="579"/>
      <c r="E21" s="556">
        <f>'誓約書（確認　様式1）'!$E23</f>
        <v>0</v>
      </c>
      <c r="F21" s="557"/>
      <c r="G21" s="557"/>
      <c r="H21" s="557"/>
      <c r="I21" s="557"/>
      <c r="J21" s="557"/>
      <c r="K21" s="558"/>
      <c r="L21" s="568"/>
      <c r="M21" s="568"/>
      <c r="N21" s="568"/>
      <c r="O21" s="572"/>
      <c r="P21" s="573"/>
      <c r="Q21" s="573"/>
      <c r="R21" s="573"/>
      <c r="S21" s="573"/>
      <c r="T21" s="573"/>
      <c r="U21" s="573"/>
      <c r="V21" s="573"/>
      <c r="W21" s="574"/>
      <c r="AA21" s="559"/>
      <c r="AB21" s="560"/>
      <c r="AC21" s="581"/>
      <c r="AD21" s="559"/>
      <c r="AE21" s="560"/>
      <c r="AF21" s="560"/>
      <c r="AG21" s="560"/>
      <c r="AH21" s="560"/>
      <c r="AI21" s="560"/>
      <c r="AJ21" s="562"/>
      <c r="AK21" s="564"/>
      <c r="AL21" s="564"/>
      <c r="AM21" s="564"/>
      <c r="AN21" s="553"/>
      <c r="AO21" s="554"/>
      <c r="AP21" s="554"/>
      <c r="AQ21" s="554"/>
      <c r="AR21" s="554"/>
      <c r="AS21" s="554"/>
      <c r="AT21" s="554"/>
      <c r="AU21" s="554"/>
      <c r="AV21" s="555"/>
    </row>
    <row r="22" spans="2:60" ht="18" customHeight="1">
      <c r="B22" s="579">
        <f>'誓約書（確認　様式1）'!$B24</f>
        <v>0</v>
      </c>
      <c r="C22" s="579"/>
      <c r="D22" s="579"/>
      <c r="E22" s="565">
        <f>'誓約書（確認　様式1）'!$E24</f>
        <v>0</v>
      </c>
      <c r="F22" s="566"/>
      <c r="G22" s="566"/>
      <c r="H22" s="566"/>
      <c r="I22" s="566"/>
      <c r="J22" s="566"/>
      <c r="K22" s="567"/>
      <c r="L22" s="568">
        <f>'誓約書（確認　様式1）'!L24</f>
        <v>0</v>
      </c>
      <c r="M22" s="568"/>
      <c r="N22" s="568"/>
      <c r="O22" s="569">
        <f>'誓約書（確認　様式1）'!O24</f>
        <v>0</v>
      </c>
      <c r="P22" s="570"/>
      <c r="Q22" s="570"/>
      <c r="R22" s="570"/>
      <c r="S22" s="570"/>
      <c r="T22" s="570"/>
      <c r="U22" s="570"/>
      <c r="V22" s="570"/>
      <c r="W22" s="571"/>
      <c r="AA22" s="576"/>
      <c r="AB22" s="577"/>
      <c r="AC22" s="580"/>
      <c r="AD22" s="576"/>
      <c r="AE22" s="577"/>
      <c r="AF22" s="577"/>
      <c r="AG22" s="577"/>
      <c r="AH22" s="577"/>
      <c r="AI22" s="577"/>
      <c r="AJ22" s="561"/>
      <c r="AK22" s="563"/>
      <c r="AL22" s="564"/>
      <c r="AM22" s="564"/>
      <c r="AN22" s="550"/>
      <c r="AO22" s="551"/>
      <c r="AP22" s="551"/>
      <c r="AQ22" s="551"/>
      <c r="AR22" s="551"/>
      <c r="AS22" s="551"/>
      <c r="AT22" s="551"/>
      <c r="AU22" s="551"/>
      <c r="AV22" s="552"/>
    </row>
    <row r="23" spans="2:60" ht="18" customHeight="1">
      <c r="B23" s="579"/>
      <c r="C23" s="579"/>
      <c r="D23" s="579"/>
      <c r="E23" s="556">
        <f>'誓約書（確認　様式1）'!$E25</f>
        <v>0</v>
      </c>
      <c r="F23" s="557"/>
      <c r="G23" s="557"/>
      <c r="H23" s="557"/>
      <c r="I23" s="557"/>
      <c r="J23" s="557"/>
      <c r="K23" s="558"/>
      <c r="L23" s="568"/>
      <c r="M23" s="568"/>
      <c r="N23" s="568"/>
      <c r="O23" s="572"/>
      <c r="P23" s="573"/>
      <c r="Q23" s="573"/>
      <c r="R23" s="573"/>
      <c r="S23" s="573"/>
      <c r="T23" s="573"/>
      <c r="U23" s="573"/>
      <c r="V23" s="573"/>
      <c r="W23" s="574"/>
      <c r="AA23" s="559"/>
      <c r="AB23" s="560"/>
      <c r="AC23" s="581"/>
      <c r="AD23" s="559"/>
      <c r="AE23" s="560"/>
      <c r="AF23" s="560"/>
      <c r="AG23" s="560"/>
      <c r="AH23" s="560"/>
      <c r="AI23" s="560"/>
      <c r="AJ23" s="562"/>
      <c r="AK23" s="564"/>
      <c r="AL23" s="564"/>
      <c r="AM23" s="564"/>
      <c r="AN23" s="553"/>
      <c r="AO23" s="554"/>
      <c r="AP23" s="554"/>
      <c r="AQ23" s="554"/>
      <c r="AR23" s="554"/>
      <c r="AS23" s="554"/>
      <c r="AT23" s="554"/>
      <c r="AU23" s="554"/>
      <c r="AV23" s="555"/>
    </row>
    <row r="24" spans="2:60" ht="18" customHeight="1">
      <c r="B24" s="579">
        <f>'誓約書（確認　様式1）'!$B26</f>
        <v>0</v>
      </c>
      <c r="C24" s="579"/>
      <c r="D24" s="579"/>
      <c r="E24" s="565">
        <f>'誓約書（確認　様式1）'!$E26</f>
        <v>0</v>
      </c>
      <c r="F24" s="566"/>
      <c r="G24" s="566"/>
      <c r="H24" s="566"/>
      <c r="I24" s="566"/>
      <c r="J24" s="566"/>
      <c r="K24" s="567"/>
      <c r="L24" s="568">
        <f>'誓約書（確認　様式1）'!L26</f>
        <v>0</v>
      </c>
      <c r="M24" s="568"/>
      <c r="N24" s="568"/>
      <c r="O24" s="569">
        <f>'誓約書（確認　様式1）'!O26</f>
        <v>0</v>
      </c>
      <c r="P24" s="570"/>
      <c r="Q24" s="570"/>
      <c r="R24" s="570"/>
      <c r="S24" s="570"/>
      <c r="T24" s="570"/>
      <c r="U24" s="570"/>
      <c r="V24" s="570"/>
      <c r="W24" s="571"/>
      <c r="AA24" s="576"/>
      <c r="AB24" s="577"/>
      <c r="AC24" s="580"/>
      <c r="AD24" s="576"/>
      <c r="AE24" s="577"/>
      <c r="AF24" s="577"/>
      <c r="AG24" s="577"/>
      <c r="AH24" s="577"/>
      <c r="AI24" s="577"/>
      <c r="AJ24" s="561"/>
      <c r="AK24" s="563"/>
      <c r="AL24" s="564"/>
      <c r="AM24" s="564"/>
      <c r="AN24" s="550"/>
      <c r="AO24" s="551"/>
      <c r="AP24" s="551"/>
      <c r="AQ24" s="551"/>
      <c r="AR24" s="551"/>
      <c r="AS24" s="551"/>
      <c r="AT24" s="551"/>
      <c r="AU24" s="551"/>
      <c r="AV24" s="552"/>
      <c r="BA24" s="53"/>
      <c r="BB24" s="53"/>
      <c r="BC24" s="53"/>
      <c r="BD24" s="53"/>
      <c r="BE24" s="53"/>
      <c r="BF24" s="53"/>
      <c r="BG24" s="53"/>
      <c r="BH24" s="53"/>
    </row>
    <row r="25" spans="2:60" ht="18" customHeight="1">
      <c r="B25" s="579"/>
      <c r="C25" s="579"/>
      <c r="D25" s="579"/>
      <c r="E25" s="556">
        <f>'誓約書（確認　様式1）'!$E27</f>
        <v>0</v>
      </c>
      <c r="F25" s="557"/>
      <c r="G25" s="557"/>
      <c r="H25" s="557"/>
      <c r="I25" s="557"/>
      <c r="J25" s="557"/>
      <c r="K25" s="558"/>
      <c r="L25" s="568"/>
      <c r="M25" s="568"/>
      <c r="N25" s="568"/>
      <c r="O25" s="572"/>
      <c r="P25" s="573"/>
      <c r="Q25" s="573"/>
      <c r="R25" s="573"/>
      <c r="S25" s="573"/>
      <c r="T25" s="573"/>
      <c r="U25" s="573"/>
      <c r="V25" s="573"/>
      <c r="W25" s="574"/>
      <c r="AA25" s="559"/>
      <c r="AB25" s="560"/>
      <c r="AC25" s="581"/>
      <c r="AD25" s="559"/>
      <c r="AE25" s="560"/>
      <c r="AF25" s="560"/>
      <c r="AG25" s="560"/>
      <c r="AH25" s="560"/>
      <c r="AI25" s="560"/>
      <c r="AJ25" s="562"/>
      <c r="AK25" s="564"/>
      <c r="AL25" s="564"/>
      <c r="AM25" s="564"/>
      <c r="AN25" s="553"/>
      <c r="AO25" s="554"/>
      <c r="AP25" s="554"/>
      <c r="AQ25" s="554"/>
      <c r="AR25" s="554"/>
      <c r="AS25" s="554"/>
      <c r="AT25" s="554"/>
      <c r="AU25" s="554"/>
      <c r="AV25" s="555"/>
      <c r="BA25" s="53"/>
      <c r="BB25" s="53"/>
      <c r="BC25" s="53"/>
      <c r="BD25" s="53"/>
      <c r="BE25" s="53"/>
      <c r="BF25" s="53"/>
      <c r="BG25" s="53"/>
      <c r="BH25" s="53"/>
    </row>
    <row r="26" spans="2:60" ht="18" customHeight="1">
      <c r="B26" s="579">
        <f>'誓約書（確認　様式1）'!$B28</f>
        <v>0</v>
      </c>
      <c r="C26" s="579"/>
      <c r="D26" s="579"/>
      <c r="E26" s="565">
        <f>'誓約書（確認　様式1）'!$E28</f>
        <v>0</v>
      </c>
      <c r="F26" s="566"/>
      <c r="G26" s="566"/>
      <c r="H26" s="566"/>
      <c r="I26" s="566"/>
      <c r="J26" s="566"/>
      <c r="K26" s="567"/>
      <c r="L26" s="568">
        <f>'誓約書（確認　様式1）'!L28</f>
        <v>0</v>
      </c>
      <c r="M26" s="568"/>
      <c r="N26" s="568"/>
      <c r="O26" s="569">
        <f>'誓約書（確認　様式1）'!O28</f>
        <v>0</v>
      </c>
      <c r="P26" s="570"/>
      <c r="Q26" s="570"/>
      <c r="R26" s="570"/>
      <c r="S26" s="570"/>
      <c r="T26" s="570"/>
      <c r="U26" s="570"/>
      <c r="V26" s="570"/>
      <c r="W26" s="571"/>
      <c r="AA26" s="576"/>
      <c r="AB26" s="577"/>
      <c r="AC26" s="580"/>
      <c r="AD26" s="576"/>
      <c r="AE26" s="577"/>
      <c r="AF26" s="577"/>
      <c r="AG26" s="577"/>
      <c r="AH26" s="577"/>
      <c r="AI26" s="577"/>
      <c r="AJ26" s="561"/>
      <c r="AK26" s="563"/>
      <c r="AL26" s="564"/>
      <c r="AM26" s="564"/>
      <c r="AN26" s="550"/>
      <c r="AO26" s="551"/>
      <c r="AP26" s="551"/>
      <c r="AQ26" s="551"/>
      <c r="AR26" s="551"/>
      <c r="AS26" s="551"/>
      <c r="AT26" s="551"/>
      <c r="AU26" s="551"/>
      <c r="AV26" s="552"/>
      <c r="BA26" s="53"/>
      <c r="BB26" s="53"/>
      <c r="BC26" s="53"/>
      <c r="BD26" s="53"/>
      <c r="BE26" s="53"/>
      <c r="BF26" s="53"/>
      <c r="BG26" s="53"/>
      <c r="BH26" s="53"/>
    </row>
    <row r="27" spans="2:60" ht="18" customHeight="1">
      <c r="B27" s="579"/>
      <c r="C27" s="579"/>
      <c r="D27" s="579"/>
      <c r="E27" s="556">
        <f>'誓約書（確認　様式1）'!$E29</f>
        <v>0</v>
      </c>
      <c r="F27" s="557"/>
      <c r="G27" s="557"/>
      <c r="H27" s="557"/>
      <c r="I27" s="557"/>
      <c r="J27" s="557"/>
      <c r="K27" s="558"/>
      <c r="L27" s="568"/>
      <c r="M27" s="568"/>
      <c r="N27" s="568"/>
      <c r="O27" s="572"/>
      <c r="P27" s="573"/>
      <c r="Q27" s="573"/>
      <c r="R27" s="573"/>
      <c r="S27" s="573"/>
      <c r="T27" s="573"/>
      <c r="U27" s="573"/>
      <c r="V27" s="573"/>
      <c r="W27" s="574"/>
      <c r="AA27" s="559"/>
      <c r="AB27" s="560"/>
      <c r="AC27" s="581"/>
      <c r="AD27" s="559"/>
      <c r="AE27" s="560"/>
      <c r="AF27" s="560"/>
      <c r="AG27" s="560"/>
      <c r="AH27" s="560"/>
      <c r="AI27" s="560"/>
      <c r="AJ27" s="562"/>
      <c r="AK27" s="564"/>
      <c r="AL27" s="564"/>
      <c r="AM27" s="564"/>
      <c r="AN27" s="553"/>
      <c r="AO27" s="554"/>
      <c r="AP27" s="554"/>
      <c r="AQ27" s="554"/>
      <c r="AR27" s="554"/>
      <c r="AS27" s="554"/>
      <c r="AT27" s="554"/>
      <c r="AU27" s="554"/>
      <c r="AV27" s="555"/>
      <c r="BA27" s="53"/>
      <c r="BB27" s="53"/>
      <c r="BC27" s="53"/>
      <c r="BD27" s="53"/>
      <c r="BE27" s="53"/>
      <c r="BF27" s="53"/>
      <c r="BG27" s="53"/>
      <c r="BH27" s="53"/>
    </row>
    <row r="28" spans="2:60" ht="18" customHeight="1">
      <c r="B28" s="579">
        <f>'誓約書（確認　様式1）'!$B30</f>
        <v>0</v>
      </c>
      <c r="C28" s="579"/>
      <c r="D28" s="579"/>
      <c r="E28" s="565">
        <f>'誓約書（確認　様式1）'!$E30</f>
        <v>0</v>
      </c>
      <c r="F28" s="566"/>
      <c r="G28" s="566"/>
      <c r="H28" s="566"/>
      <c r="I28" s="566"/>
      <c r="J28" s="566"/>
      <c r="K28" s="567"/>
      <c r="L28" s="568">
        <f>'誓約書（確認　様式1）'!L30</f>
        <v>0</v>
      </c>
      <c r="M28" s="568"/>
      <c r="N28" s="568"/>
      <c r="O28" s="569">
        <f>'誓約書（確認　様式1）'!O30</f>
        <v>0</v>
      </c>
      <c r="P28" s="570"/>
      <c r="Q28" s="570"/>
      <c r="R28" s="570"/>
      <c r="S28" s="570"/>
      <c r="T28" s="570"/>
      <c r="U28" s="570"/>
      <c r="V28" s="570"/>
      <c r="W28" s="571"/>
      <c r="AA28" s="575"/>
      <c r="AB28" s="575"/>
      <c r="AC28" s="575"/>
      <c r="AD28" s="576"/>
      <c r="AE28" s="577"/>
      <c r="AF28" s="577"/>
      <c r="AG28" s="577"/>
      <c r="AH28" s="577"/>
      <c r="AI28" s="577"/>
      <c r="AJ28" s="561"/>
      <c r="AK28" s="563"/>
      <c r="AL28" s="564"/>
      <c r="AM28" s="564"/>
      <c r="AN28" s="550"/>
      <c r="AO28" s="551"/>
      <c r="AP28" s="551"/>
      <c r="AQ28" s="551"/>
      <c r="AR28" s="551"/>
      <c r="AS28" s="551"/>
      <c r="AT28" s="551"/>
      <c r="AU28" s="551"/>
      <c r="AV28" s="552"/>
      <c r="BA28" s="53"/>
      <c r="BB28" s="53"/>
      <c r="BC28" s="53"/>
      <c r="BD28" s="53"/>
      <c r="BE28" s="53"/>
      <c r="BF28" s="53"/>
      <c r="BG28" s="53"/>
      <c r="BH28" s="53"/>
    </row>
    <row r="29" spans="2:60" ht="18" customHeight="1">
      <c r="B29" s="579"/>
      <c r="C29" s="579"/>
      <c r="D29" s="579"/>
      <c r="E29" s="556">
        <f>'誓約書（確認　様式1）'!$E31</f>
        <v>0</v>
      </c>
      <c r="F29" s="557"/>
      <c r="G29" s="557"/>
      <c r="H29" s="557"/>
      <c r="I29" s="557"/>
      <c r="J29" s="557"/>
      <c r="K29" s="558"/>
      <c r="L29" s="568"/>
      <c r="M29" s="568"/>
      <c r="N29" s="568"/>
      <c r="O29" s="572"/>
      <c r="P29" s="573"/>
      <c r="Q29" s="573"/>
      <c r="R29" s="573"/>
      <c r="S29" s="573"/>
      <c r="T29" s="573"/>
      <c r="U29" s="573"/>
      <c r="V29" s="573"/>
      <c r="W29" s="574"/>
      <c r="AA29" s="575"/>
      <c r="AB29" s="575"/>
      <c r="AC29" s="575"/>
      <c r="AD29" s="559"/>
      <c r="AE29" s="560"/>
      <c r="AF29" s="560"/>
      <c r="AG29" s="560"/>
      <c r="AH29" s="560"/>
      <c r="AI29" s="560"/>
      <c r="AJ29" s="562"/>
      <c r="AK29" s="564"/>
      <c r="AL29" s="564"/>
      <c r="AM29" s="564"/>
      <c r="AN29" s="553"/>
      <c r="AO29" s="554"/>
      <c r="AP29" s="554"/>
      <c r="AQ29" s="554"/>
      <c r="AR29" s="554"/>
      <c r="AS29" s="554"/>
      <c r="AT29" s="554"/>
      <c r="AU29" s="554"/>
      <c r="AV29" s="555"/>
      <c r="BA29" s="53"/>
      <c r="BB29" s="53"/>
      <c r="BC29" s="53"/>
      <c r="BD29" s="53"/>
      <c r="BE29" s="53"/>
      <c r="BF29" s="53"/>
      <c r="BG29" s="53"/>
      <c r="BH29" s="53"/>
    </row>
    <row r="30" spans="2:60" ht="18" customHeight="1">
      <c r="B30" s="579">
        <f>'誓約書（確認　様式1）'!$B32</f>
        <v>0</v>
      </c>
      <c r="C30" s="579"/>
      <c r="D30" s="579"/>
      <c r="E30" s="565">
        <f>'誓約書（確認　様式1）'!$E32</f>
        <v>0</v>
      </c>
      <c r="F30" s="566"/>
      <c r="G30" s="566"/>
      <c r="H30" s="566"/>
      <c r="I30" s="566"/>
      <c r="J30" s="566"/>
      <c r="K30" s="567"/>
      <c r="L30" s="568">
        <f>'誓約書（確認　様式1）'!L32</f>
        <v>0</v>
      </c>
      <c r="M30" s="568"/>
      <c r="N30" s="568"/>
      <c r="O30" s="569">
        <f>'誓約書（確認　様式1）'!O32</f>
        <v>0</v>
      </c>
      <c r="P30" s="570"/>
      <c r="Q30" s="570"/>
      <c r="R30" s="570"/>
      <c r="S30" s="570"/>
      <c r="T30" s="570"/>
      <c r="U30" s="570"/>
      <c r="V30" s="570"/>
      <c r="W30" s="571"/>
      <c r="AA30" s="575"/>
      <c r="AB30" s="575"/>
      <c r="AC30" s="575"/>
      <c r="AD30" s="576"/>
      <c r="AE30" s="577"/>
      <c r="AF30" s="577"/>
      <c r="AG30" s="577"/>
      <c r="AH30" s="577"/>
      <c r="AI30" s="577"/>
      <c r="AJ30" s="561"/>
      <c r="AK30" s="563"/>
      <c r="AL30" s="564"/>
      <c r="AM30" s="564"/>
      <c r="AN30" s="550"/>
      <c r="AO30" s="551"/>
      <c r="AP30" s="551"/>
      <c r="AQ30" s="551"/>
      <c r="AR30" s="551"/>
      <c r="AS30" s="551"/>
      <c r="AT30" s="551"/>
      <c r="AU30" s="551"/>
      <c r="AV30" s="552"/>
      <c r="BA30" s="53"/>
      <c r="BB30" s="53"/>
      <c r="BC30" s="53"/>
      <c r="BD30" s="53"/>
      <c r="BE30" s="53"/>
      <c r="BF30" s="53"/>
      <c r="BG30" s="53"/>
      <c r="BH30" s="53"/>
    </row>
    <row r="31" spans="2:60" ht="18" customHeight="1">
      <c r="B31" s="579"/>
      <c r="C31" s="579"/>
      <c r="D31" s="579"/>
      <c r="E31" s="556">
        <f>'誓約書（確認　様式1）'!$E33</f>
        <v>0</v>
      </c>
      <c r="F31" s="557"/>
      <c r="G31" s="557"/>
      <c r="H31" s="557"/>
      <c r="I31" s="557"/>
      <c r="J31" s="557"/>
      <c r="K31" s="558"/>
      <c r="L31" s="568"/>
      <c r="M31" s="568"/>
      <c r="N31" s="568"/>
      <c r="O31" s="572"/>
      <c r="P31" s="573"/>
      <c r="Q31" s="573"/>
      <c r="R31" s="573"/>
      <c r="S31" s="573"/>
      <c r="T31" s="573"/>
      <c r="U31" s="573"/>
      <c r="V31" s="573"/>
      <c r="W31" s="574"/>
      <c r="AA31" s="575"/>
      <c r="AB31" s="575"/>
      <c r="AC31" s="575"/>
      <c r="AD31" s="559"/>
      <c r="AE31" s="560"/>
      <c r="AF31" s="560"/>
      <c r="AG31" s="560"/>
      <c r="AH31" s="560"/>
      <c r="AI31" s="560"/>
      <c r="AJ31" s="562"/>
      <c r="AK31" s="564"/>
      <c r="AL31" s="564"/>
      <c r="AM31" s="564"/>
      <c r="AN31" s="553"/>
      <c r="AO31" s="554"/>
      <c r="AP31" s="554"/>
      <c r="AQ31" s="554"/>
      <c r="AR31" s="554"/>
      <c r="AS31" s="554"/>
      <c r="AT31" s="554"/>
      <c r="AU31" s="554"/>
      <c r="AV31" s="555"/>
    </row>
    <row r="32" spans="2:60" ht="6.95" customHeight="1"/>
    <row r="33" spans="1:49" ht="18" customHeight="1">
      <c r="A33" s="583" t="s">
        <v>163</v>
      </c>
      <c r="B33" s="583"/>
      <c r="C33" s="583"/>
      <c r="D33" s="583"/>
      <c r="E33" s="583"/>
      <c r="F33" s="583"/>
      <c r="G33" s="583"/>
      <c r="H33" s="583"/>
      <c r="I33" s="583"/>
      <c r="J33" s="583"/>
      <c r="K33" s="583"/>
      <c r="L33" s="583"/>
      <c r="M33" s="583"/>
      <c r="N33" s="583"/>
      <c r="O33" s="583"/>
      <c r="P33" s="583"/>
      <c r="Q33" s="583"/>
      <c r="R33" s="583"/>
      <c r="S33" s="583"/>
      <c r="T33" s="583"/>
      <c r="U33" s="583"/>
      <c r="V33" s="583"/>
      <c r="W33" s="583"/>
      <c r="X33" s="583"/>
      <c r="Z33" s="583" t="s">
        <v>163</v>
      </c>
      <c r="AA33" s="583"/>
      <c r="AB33" s="583"/>
      <c r="AC33" s="583"/>
      <c r="AD33" s="583"/>
      <c r="AE33" s="583"/>
      <c r="AF33" s="583"/>
      <c r="AG33" s="583"/>
      <c r="AH33" s="583"/>
      <c r="AI33" s="583"/>
      <c r="AJ33" s="583"/>
      <c r="AK33" s="583"/>
      <c r="AL33" s="583"/>
      <c r="AM33" s="583"/>
      <c r="AN33" s="583"/>
      <c r="AO33" s="583"/>
      <c r="AP33" s="583"/>
      <c r="AQ33" s="583"/>
      <c r="AR33" s="583"/>
      <c r="AS33" s="583"/>
      <c r="AT33" s="583"/>
      <c r="AU33" s="583"/>
      <c r="AV33" s="583"/>
      <c r="AW33" s="583"/>
    </row>
    <row r="34" spans="1:49" ht="6.95" customHeight="1">
      <c r="A34" s="79"/>
      <c r="B34" s="79"/>
      <c r="C34" s="79"/>
      <c r="D34" s="79"/>
      <c r="E34" s="79"/>
      <c r="F34" s="79"/>
      <c r="G34" s="79"/>
      <c r="H34" s="79"/>
      <c r="I34" s="79"/>
      <c r="J34" s="79"/>
      <c r="K34" s="79"/>
      <c r="L34" s="79"/>
      <c r="M34" s="79"/>
      <c r="N34" s="79"/>
      <c r="O34" s="79"/>
      <c r="P34" s="79"/>
      <c r="Q34" s="79"/>
      <c r="R34" s="79"/>
      <c r="S34" s="79"/>
      <c r="T34" s="79"/>
      <c r="U34" s="79"/>
      <c r="V34" s="79"/>
      <c r="W34" s="79"/>
      <c r="X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row>
    <row r="35" spans="1:49" ht="18" customHeight="1">
      <c r="B35" s="42" t="s">
        <v>425</v>
      </c>
      <c r="Z35" s="42" t="s">
        <v>425</v>
      </c>
    </row>
    <row r="36" spans="1:49" ht="18" customHeight="1">
      <c r="B36" s="42" t="s">
        <v>426</v>
      </c>
      <c r="Z36" s="42" t="s">
        <v>426</v>
      </c>
    </row>
    <row r="37" spans="1:49" ht="18" customHeight="1">
      <c r="B37" s="42" t="s">
        <v>427</v>
      </c>
      <c r="Z37" s="42" t="s">
        <v>427</v>
      </c>
    </row>
    <row r="38" spans="1:49" ht="18" customHeight="1">
      <c r="B38" s="42" t="s">
        <v>428</v>
      </c>
      <c r="C38" s="42" t="s">
        <v>429</v>
      </c>
      <c r="Z38" s="42" t="s">
        <v>428</v>
      </c>
      <c r="AA38" s="42" t="s">
        <v>429</v>
      </c>
    </row>
    <row r="39" spans="1:49" ht="18" customHeight="1">
      <c r="B39" s="42" t="s">
        <v>430</v>
      </c>
      <c r="Z39" s="42" t="s">
        <v>430</v>
      </c>
    </row>
    <row r="40" spans="1:49" ht="18" customHeight="1">
      <c r="B40" s="42" t="s">
        <v>166</v>
      </c>
      <c r="Z40" s="42" t="s">
        <v>166</v>
      </c>
    </row>
    <row r="41" spans="1:49" ht="18" customHeight="1">
      <c r="B41" s="42" t="s">
        <v>431</v>
      </c>
      <c r="Z41" s="42" t="s">
        <v>431</v>
      </c>
    </row>
    <row r="42" spans="1:49" ht="18" customHeight="1">
      <c r="B42" s="54" t="s">
        <v>432</v>
      </c>
      <c r="Z42" s="54" t="s">
        <v>432</v>
      </c>
    </row>
    <row r="43" spans="1:49" ht="18" customHeight="1">
      <c r="B43" s="42" t="s">
        <v>433</v>
      </c>
      <c r="Z43" s="42" t="s">
        <v>433</v>
      </c>
    </row>
    <row r="44" spans="1:49" ht="18" customHeight="1">
      <c r="B44" s="54" t="s">
        <v>434</v>
      </c>
      <c r="Z44" s="54" t="s">
        <v>434</v>
      </c>
    </row>
    <row r="45" spans="1:49" ht="18" customHeight="1">
      <c r="B45" s="42" t="s">
        <v>435</v>
      </c>
      <c r="Z45" s="42" t="s">
        <v>435</v>
      </c>
    </row>
    <row r="46" spans="1:49" ht="18" customHeight="1">
      <c r="B46" s="54" t="s">
        <v>436</v>
      </c>
      <c r="Z46" s="54" t="s">
        <v>436</v>
      </c>
    </row>
    <row r="47" spans="1:49" ht="18" customHeight="1">
      <c r="B47" s="42" t="s">
        <v>437</v>
      </c>
      <c r="Z47" s="42" t="s">
        <v>437</v>
      </c>
    </row>
    <row r="48" spans="1:49" ht="18" customHeight="1">
      <c r="B48" s="42" t="s">
        <v>438</v>
      </c>
      <c r="Z48" s="42" t="s">
        <v>438</v>
      </c>
    </row>
    <row r="49" spans="2:48" ht="54" customHeight="1">
      <c r="B49" s="582" t="s">
        <v>439</v>
      </c>
      <c r="C49" s="582"/>
      <c r="D49" s="582"/>
      <c r="E49" s="582"/>
      <c r="F49" s="582"/>
      <c r="G49" s="582"/>
      <c r="H49" s="582"/>
      <c r="I49" s="582"/>
      <c r="J49" s="582"/>
      <c r="K49" s="582"/>
      <c r="L49" s="582"/>
      <c r="M49" s="582"/>
      <c r="N49" s="582"/>
      <c r="O49" s="582"/>
      <c r="P49" s="582"/>
      <c r="Q49" s="582"/>
      <c r="R49" s="582"/>
      <c r="S49" s="582"/>
      <c r="T49" s="582"/>
      <c r="U49" s="582"/>
      <c r="V49" s="582"/>
      <c r="W49" s="582"/>
      <c r="X49" s="582"/>
      <c r="Z49" s="582" t="s">
        <v>439</v>
      </c>
      <c r="AA49" s="582"/>
      <c r="AB49" s="582"/>
      <c r="AC49" s="582"/>
      <c r="AD49" s="582"/>
      <c r="AE49" s="582"/>
      <c r="AF49" s="582"/>
      <c r="AG49" s="582"/>
      <c r="AH49" s="582"/>
      <c r="AI49" s="582"/>
      <c r="AJ49" s="582"/>
      <c r="AK49" s="582"/>
      <c r="AL49" s="582"/>
      <c r="AM49" s="582"/>
      <c r="AN49" s="582"/>
      <c r="AO49" s="582"/>
      <c r="AP49" s="582"/>
      <c r="AQ49" s="582"/>
      <c r="AR49" s="582"/>
      <c r="AS49" s="582"/>
      <c r="AT49" s="582"/>
      <c r="AU49" s="582"/>
      <c r="AV49" s="582"/>
    </row>
    <row r="1048557" spans="12:48" ht="18" customHeight="1">
      <c r="L1048557" s="55"/>
      <c r="M1048557" s="56"/>
      <c r="N1048557" s="56"/>
      <c r="O1048557" s="56"/>
      <c r="P1048557" s="56"/>
      <c r="Q1048557" s="56"/>
      <c r="R1048557" s="56"/>
      <c r="S1048557" s="56"/>
      <c r="T1048557" s="56"/>
      <c r="U1048557" s="56"/>
      <c r="V1048557" s="56"/>
      <c r="W1048557" s="57"/>
      <c r="AK1048557" s="55"/>
      <c r="AL1048557" s="56"/>
      <c r="AM1048557" s="56"/>
      <c r="AN1048557" s="56"/>
      <c r="AO1048557" s="56"/>
      <c r="AP1048557" s="56"/>
      <c r="AQ1048557" s="56"/>
      <c r="AR1048557" s="56"/>
      <c r="AS1048557" s="56"/>
      <c r="AT1048557" s="56"/>
      <c r="AU1048557" s="56"/>
      <c r="AV1048557" s="57"/>
    </row>
  </sheetData>
  <sheetProtection algorithmName="SHA-512" hashValue="uNF/eND7/cBPFUn3DeL+H5FRLbfUcAPalN7m4dNMUNMhbzYqU5GpfDgO6t/yWKSjK9HNFxkMwMFL5FZ5G/S5AA==" saltValue="e1YFvK5eq8q8w4lE8vOlQQ==" spinCount="100000" sheet="1" objects="1" scenarios="1"/>
  <mergeCells count="113">
    <mergeCell ref="B49:X49"/>
    <mergeCell ref="Z49:AV49"/>
    <mergeCell ref="AJ30:AJ31"/>
    <mergeCell ref="AK30:AM31"/>
    <mergeCell ref="AN30:AV31"/>
    <mergeCell ref="E31:K31"/>
    <mergeCell ref="AD31:AI31"/>
    <mergeCell ref="A33:X33"/>
    <mergeCell ref="Z33:AW33"/>
    <mergeCell ref="B30:D31"/>
    <mergeCell ref="E30:K30"/>
    <mergeCell ref="L30:N31"/>
    <mergeCell ref="O30:W31"/>
    <mergeCell ref="AA30:AC31"/>
    <mergeCell ref="AD30:AI30"/>
    <mergeCell ref="AD28:AI28"/>
    <mergeCell ref="AJ28:AJ29"/>
    <mergeCell ref="AK28:AM29"/>
    <mergeCell ref="AN28:AV29"/>
    <mergeCell ref="E29:K29"/>
    <mergeCell ref="AD29:AI29"/>
    <mergeCell ref="AJ26:AJ27"/>
    <mergeCell ref="AK26:AM27"/>
    <mergeCell ref="AN26:AV27"/>
    <mergeCell ref="E27:K27"/>
    <mergeCell ref="AD27:AI27"/>
    <mergeCell ref="AD26:AI26"/>
    <mergeCell ref="B28:D29"/>
    <mergeCell ref="E28:K28"/>
    <mergeCell ref="L28:N29"/>
    <mergeCell ref="O28:W29"/>
    <mergeCell ref="AA28:AC29"/>
    <mergeCell ref="B26:D27"/>
    <mergeCell ref="E26:K26"/>
    <mergeCell ref="L26:N27"/>
    <mergeCell ref="O26:W27"/>
    <mergeCell ref="AA26:AC27"/>
    <mergeCell ref="AN24:AV25"/>
    <mergeCell ref="E25:K25"/>
    <mergeCell ref="AD25:AI25"/>
    <mergeCell ref="AJ22:AJ23"/>
    <mergeCell ref="AK22:AM23"/>
    <mergeCell ref="AN22:AV23"/>
    <mergeCell ref="E23:K23"/>
    <mergeCell ref="AD23:AI23"/>
    <mergeCell ref="AD22:AI22"/>
    <mergeCell ref="AD24:AI24"/>
    <mergeCell ref="B20:D21"/>
    <mergeCell ref="E20:K20"/>
    <mergeCell ref="L20:N21"/>
    <mergeCell ref="O20:W21"/>
    <mergeCell ref="AA20:AC21"/>
    <mergeCell ref="AD20:AI20"/>
    <mergeCell ref="AJ24:AJ25"/>
    <mergeCell ref="AK24:AM25"/>
    <mergeCell ref="B24:D25"/>
    <mergeCell ref="E24:K24"/>
    <mergeCell ref="L24:N25"/>
    <mergeCell ref="O24:W25"/>
    <mergeCell ref="AA24:AC25"/>
    <mergeCell ref="B22:D23"/>
    <mergeCell ref="E22:K22"/>
    <mergeCell ref="L22:N23"/>
    <mergeCell ref="O22:W23"/>
    <mergeCell ref="AA22:AC23"/>
    <mergeCell ref="AJ20:AJ21"/>
    <mergeCell ref="AK20:AM21"/>
    <mergeCell ref="B18:D19"/>
    <mergeCell ref="E18:K18"/>
    <mergeCell ref="L18:N19"/>
    <mergeCell ref="O18:W19"/>
    <mergeCell ref="AA18:AC19"/>
    <mergeCell ref="AD18:AI18"/>
    <mergeCell ref="B16:D17"/>
    <mergeCell ref="E19:K19"/>
    <mergeCell ref="AD19:AI19"/>
    <mergeCell ref="AN20:AV21"/>
    <mergeCell ref="E21:K21"/>
    <mergeCell ref="AD21:AI21"/>
    <mergeCell ref="AJ18:AJ19"/>
    <mergeCell ref="AK18:AM19"/>
    <mergeCell ref="AN18:AV19"/>
    <mergeCell ref="AN14:AV15"/>
    <mergeCell ref="E15:F15"/>
    <mergeCell ref="AD15:AE15"/>
    <mergeCell ref="E16:K16"/>
    <mergeCell ref="L16:N17"/>
    <mergeCell ref="O16:W17"/>
    <mergeCell ref="AA16:AC17"/>
    <mergeCell ref="AD16:AI16"/>
    <mergeCell ref="AJ16:AJ17"/>
    <mergeCell ref="AK16:AM17"/>
    <mergeCell ref="AN16:AV17"/>
    <mergeCell ref="E17:K17"/>
    <mergeCell ref="AD17:AI17"/>
    <mergeCell ref="A3:X3"/>
    <mergeCell ref="Z3:AW3"/>
    <mergeCell ref="M7:W7"/>
    <mergeCell ref="AK7:AU7"/>
    <mergeCell ref="M8:W8"/>
    <mergeCell ref="AK8:AU8"/>
    <mergeCell ref="B14:D15"/>
    <mergeCell ref="L14:N15"/>
    <mergeCell ref="O14:W15"/>
    <mergeCell ref="AA14:AC15"/>
    <mergeCell ref="AD14:AE14"/>
    <mergeCell ref="AK14:AM15"/>
    <mergeCell ref="M9:W9"/>
    <mergeCell ref="AK9:AU9"/>
    <mergeCell ref="B11:W12"/>
    <mergeCell ref="AA11:AV12"/>
    <mergeCell ref="B13:W13"/>
    <mergeCell ref="AA13:AV13"/>
  </mergeCells>
  <phoneticPr fontId="3"/>
  <conditionalFormatting sqref="L16:O16 B16:E31 L17:N31 O18 O20 O22 O24 O26 O28 O30">
    <cfRule type="containsBlanks" dxfId="25" priority="1">
      <formula>LEN(TRIM(B16))=0</formula>
    </cfRule>
  </conditionalFormatting>
  <dataValidations count="1">
    <dataValidation imeMode="fullKatakana" allowBlank="1" showInputMessage="1" showErrorMessage="1" sqref="AD16:AI16 AD18:AI18 AD20:AI20 AD22:AI22 AD24:AI24 AD26:AI26 AD28:AI28 AD30:AI30 E16 E18 E20 E22 E24 E26 E28 E30" xr:uid="{7D0BB61A-CC57-4E69-BE21-B250BB663AFA}"/>
  </dataValidations>
  <printOptions horizontalCentered="1"/>
  <pageMargins left="0.51181102362204722" right="0.51181102362204722" top="0.74803149606299213" bottom="0.74803149606299213" header="0.31496062992125984" footer="0.31496062992125984"/>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CA3BB-37F0-4DEE-A22B-6A75F93D3E51}">
  <dimension ref="A1:AW17"/>
  <sheetViews>
    <sheetView showGridLines="0" view="pageBreakPreview" topLeftCell="A11" zoomScale="80" zoomScaleNormal="100" zoomScaleSheetLayoutView="80" workbookViewId="0">
      <selection activeCell="AP37" sqref="AP37"/>
    </sheetView>
  </sheetViews>
  <sheetFormatPr defaultColWidth="8.375" defaultRowHeight="12.75"/>
  <cols>
    <col min="1" max="1" width="3.5" style="59" customWidth="1"/>
    <col min="2" max="24" width="3.625" style="59" customWidth="1"/>
    <col min="25" max="26" width="2.625" style="59" customWidth="1"/>
    <col min="27" max="27" width="3.5" style="59" customWidth="1"/>
    <col min="28" max="50" width="3.625" style="59" customWidth="1"/>
    <col min="51" max="58" width="2.625" style="59" customWidth="1"/>
    <col min="59" max="16384" width="8.375" style="59"/>
  </cols>
  <sheetData>
    <row r="1" spans="1:49" ht="13.5">
      <c r="Y1" s="3" t="s">
        <v>141</v>
      </c>
    </row>
    <row r="2" spans="1:49" ht="24.95" customHeight="1">
      <c r="B2" s="59" t="s">
        <v>176</v>
      </c>
      <c r="AB2" s="59" t="s">
        <v>176</v>
      </c>
    </row>
    <row r="3" spans="1:49" ht="30" customHeight="1">
      <c r="A3" s="618" t="s">
        <v>177</v>
      </c>
      <c r="B3" s="618"/>
      <c r="C3" s="618"/>
      <c r="D3" s="618"/>
      <c r="E3" s="618"/>
      <c r="F3" s="618"/>
      <c r="G3" s="618"/>
      <c r="H3" s="618"/>
      <c r="I3" s="618"/>
      <c r="J3" s="618"/>
      <c r="K3" s="618"/>
      <c r="L3" s="618"/>
      <c r="M3" s="618"/>
      <c r="N3" s="618"/>
      <c r="O3" s="618"/>
      <c r="P3" s="618"/>
      <c r="Q3" s="618"/>
      <c r="R3" s="618"/>
      <c r="S3" s="618"/>
      <c r="T3" s="618"/>
      <c r="U3" s="618"/>
      <c r="V3" s="618"/>
      <c r="W3" s="618"/>
      <c r="AA3" s="618" t="s">
        <v>177</v>
      </c>
      <c r="AB3" s="618"/>
      <c r="AC3" s="618"/>
      <c r="AD3" s="618"/>
      <c r="AE3" s="618"/>
      <c r="AF3" s="618"/>
      <c r="AG3" s="618"/>
      <c r="AH3" s="618"/>
      <c r="AI3" s="618"/>
      <c r="AJ3" s="618"/>
      <c r="AK3" s="618"/>
      <c r="AL3" s="618"/>
      <c r="AM3" s="618"/>
      <c r="AN3" s="618"/>
      <c r="AO3" s="618"/>
      <c r="AP3" s="618"/>
      <c r="AQ3" s="618"/>
      <c r="AR3" s="618"/>
      <c r="AS3" s="618"/>
      <c r="AT3" s="618"/>
      <c r="AU3" s="618"/>
      <c r="AV3" s="618"/>
      <c r="AW3" s="618"/>
    </row>
    <row r="4" spans="1:49" ht="20.100000000000001" customHeight="1">
      <c r="H4" s="81"/>
      <c r="I4" s="81"/>
      <c r="J4" s="81"/>
      <c r="K4" s="81"/>
      <c r="L4" s="81"/>
      <c r="M4" s="81"/>
      <c r="N4" s="81"/>
      <c r="O4" s="81"/>
      <c r="P4" s="81"/>
      <c r="Q4" s="81"/>
      <c r="R4" s="81"/>
      <c r="AH4" s="81"/>
      <c r="AI4" s="81"/>
      <c r="AJ4" s="81"/>
      <c r="AK4" s="81"/>
      <c r="AL4" s="81"/>
      <c r="AM4" s="81"/>
      <c r="AN4" s="81"/>
      <c r="AO4" s="81"/>
      <c r="AP4" s="81"/>
      <c r="AQ4" s="81"/>
      <c r="AR4" s="81"/>
    </row>
    <row r="5" spans="1:49" ht="20.100000000000001" customHeight="1">
      <c r="H5" s="81"/>
      <c r="I5" s="81"/>
      <c r="J5" s="81"/>
      <c r="K5" s="81"/>
      <c r="L5" s="604" t="s">
        <v>178</v>
      </c>
      <c r="M5" s="604"/>
      <c r="N5" s="604"/>
      <c r="O5" s="604"/>
      <c r="P5" s="619">
        <f>幼稚園型等認定変更届!M8</f>
        <v>0</v>
      </c>
      <c r="Q5" s="619"/>
      <c r="R5" s="619"/>
      <c r="S5" s="619"/>
      <c r="T5" s="619"/>
      <c r="U5" s="619"/>
      <c r="V5" s="619"/>
      <c r="AH5" s="81"/>
      <c r="AI5" s="81"/>
      <c r="AJ5" s="81"/>
      <c r="AK5" s="81"/>
      <c r="AL5" s="604" t="s">
        <v>178</v>
      </c>
      <c r="AM5" s="604"/>
      <c r="AN5" s="604"/>
      <c r="AO5" s="604"/>
      <c r="AP5" s="620" t="s">
        <v>179</v>
      </c>
      <c r="AQ5" s="620"/>
      <c r="AR5" s="620"/>
      <c r="AS5" s="620"/>
      <c r="AT5" s="620"/>
      <c r="AU5" s="620"/>
      <c r="AV5" s="620"/>
    </row>
    <row r="6" spans="1:49" ht="20.100000000000001" customHeight="1">
      <c r="H6" s="81"/>
      <c r="I6" s="81"/>
      <c r="J6" s="81"/>
      <c r="K6" s="81"/>
      <c r="L6" s="604" t="s">
        <v>180</v>
      </c>
      <c r="M6" s="604"/>
      <c r="N6" s="604"/>
      <c r="O6" s="604"/>
      <c r="P6" s="619"/>
      <c r="Q6" s="619"/>
      <c r="R6" s="619"/>
      <c r="S6" s="619"/>
      <c r="T6" s="619"/>
      <c r="U6" s="619"/>
      <c r="V6" s="619"/>
      <c r="AH6" s="81"/>
      <c r="AI6" s="81"/>
      <c r="AJ6" s="81"/>
      <c r="AK6" s="81"/>
      <c r="AL6" s="604" t="s">
        <v>180</v>
      </c>
      <c r="AM6" s="604"/>
      <c r="AN6" s="604"/>
      <c r="AO6" s="604"/>
      <c r="AP6" s="620"/>
      <c r="AQ6" s="620"/>
      <c r="AR6" s="620"/>
      <c r="AS6" s="620"/>
      <c r="AT6" s="620"/>
      <c r="AU6" s="620"/>
      <c r="AV6" s="620"/>
    </row>
    <row r="7" spans="1:49" ht="20.100000000000001" customHeight="1">
      <c r="L7" s="604" t="s">
        <v>147</v>
      </c>
      <c r="M7" s="604"/>
      <c r="N7" s="604"/>
      <c r="O7" s="604"/>
      <c r="P7" s="605">
        <f>幼稚園型等認定変更届!M9</f>
        <v>0</v>
      </c>
      <c r="Q7" s="605"/>
      <c r="R7" s="605"/>
      <c r="S7" s="605"/>
      <c r="T7" s="605"/>
      <c r="U7" s="605"/>
      <c r="V7" s="605"/>
      <c r="AL7" s="604" t="s">
        <v>147</v>
      </c>
      <c r="AM7" s="604"/>
      <c r="AN7" s="604"/>
      <c r="AO7" s="604"/>
      <c r="AP7" s="604" t="s">
        <v>181</v>
      </c>
      <c r="AQ7" s="604"/>
      <c r="AR7" s="604"/>
      <c r="AS7" s="604"/>
      <c r="AT7" s="604"/>
      <c r="AU7" s="604"/>
      <c r="AV7" s="604"/>
    </row>
    <row r="8" spans="1:49" ht="24.95" customHeight="1">
      <c r="B8" s="60" t="s">
        <v>182</v>
      </c>
      <c r="AB8" s="60" t="s">
        <v>182</v>
      </c>
    </row>
    <row r="9" spans="1:49" ht="24.95" customHeight="1">
      <c r="B9" s="60"/>
      <c r="C9" s="59" t="s">
        <v>183</v>
      </c>
      <c r="AB9" s="60"/>
      <c r="AC9" s="59" t="s">
        <v>183</v>
      </c>
    </row>
    <row r="10" spans="1:49" ht="24.95" customHeight="1">
      <c r="B10" s="59" t="s">
        <v>184</v>
      </c>
      <c r="AB10" s="59" t="s">
        <v>184</v>
      </c>
    </row>
    <row r="11" spans="1:49" ht="24.95" customHeight="1">
      <c r="B11" s="59" t="s">
        <v>185</v>
      </c>
      <c r="AB11" s="59" t="s">
        <v>185</v>
      </c>
    </row>
    <row r="12" spans="1:49" ht="24.95" customHeight="1">
      <c r="B12" s="60"/>
      <c r="C12" s="59" t="s">
        <v>186</v>
      </c>
      <c r="AB12" s="60"/>
      <c r="AC12" s="59" t="s">
        <v>186</v>
      </c>
    </row>
    <row r="13" spans="1:49" ht="20.100000000000001" customHeight="1">
      <c r="B13" s="60"/>
      <c r="C13" s="606" t="s">
        <v>187</v>
      </c>
      <c r="D13" s="607"/>
      <c r="E13" s="607"/>
      <c r="F13" s="607"/>
      <c r="G13" s="607"/>
      <c r="H13" s="607"/>
      <c r="I13" s="608"/>
      <c r="J13" s="609"/>
      <c r="K13" s="610"/>
      <c r="L13" s="610"/>
      <c r="M13" s="610"/>
      <c r="N13" s="610"/>
      <c r="O13" s="610"/>
      <c r="P13" s="610"/>
      <c r="Q13" s="610"/>
      <c r="R13" s="610"/>
      <c r="S13" s="610"/>
      <c r="T13" s="610"/>
      <c r="U13" s="610"/>
      <c r="V13" s="610"/>
      <c r="W13" s="611"/>
      <c r="AB13" s="60"/>
      <c r="AC13" s="612" t="s">
        <v>187</v>
      </c>
      <c r="AD13" s="613"/>
      <c r="AE13" s="613"/>
      <c r="AF13" s="613"/>
      <c r="AG13" s="613"/>
      <c r="AH13" s="613"/>
      <c r="AI13" s="614"/>
      <c r="AJ13" s="615" t="s">
        <v>188</v>
      </c>
      <c r="AK13" s="616"/>
      <c r="AL13" s="616"/>
      <c r="AM13" s="616"/>
      <c r="AN13" s="616"/>
      <c r="AO13" s="616"/>
      <c r="AP13" s="616"/>
      <c r="AQ13" s="616"/>
      <c r="AR13" s="616"/>
      <c r="AS13" s="616"/>
      <c r="AT13" s="616"/>
      <c r="AU13" s="616"/>
      <c r="AV13" s="616"/>
      <c r="AW13" s="617"/>
    </row>
    <row r="14" spans="1:49" ht="35.1" customHeight="1">
      <c r="C14" s="590" t="s">
        <v>189</v>
      </c>
      <c r="D14" s="591"/>
      <c r="E14" s="591"/>
      <c r="F14" s="591"/>
      <c r="G14" s="591"/>
      <c r="H14" s="591"/>
      <c r="I14" s="592"/>
      <c r="J14" s="593"/>
      <c r="K14" s="594"/>
      <c r="L14" s="594"/>
      <c r="M14" s="594"/>
      <c r="N14" s="594"/>
      <c r="O14" s="594"/>
      <c r="P14" s="594"/>
      <c r="Q14" s="594"/>
      <c r="R14" s="594"/>
      <c r="S14" s="594"/>
      <c r="T14" s="594"/>
      <c r="U14" s="594"/>
      <c r="V14" s="594"/>
      <c r="W14" s="595"/>
      <c r="AC14" s="596" t="s">
        <v>189</v>
      </c>
      <c r="AD14" s="597"/>
      <c r="AE14" s="597"/>
      <c r="AF14" s="597"/>
      <c r="AG14" s="597"/>
      <c r="AH14" s="597"/>
      <c r="AI14" s="598"/>
      <c r="AJ14" s="599" t="s">
        <v>190</v>
      </c>
      <c r="AK14" s="600"/>
      <c r="AL14" s="600"/>
      <c r="AM14" s="600"/>
      <c r="AN14" s="600"/>
      <c r="AO14" s="600"/>
      <c r="AP14" s="600"/>
      <c r="AQ14" s="600"/>
      <c r="AR14" s="600"/>
      <c r="AS14" s="600"/>
      <c r="AT14" s="600"/>
      <c r="AU14" s="600"/>
      <c r="AV14" s="600"/>
      <c r="AW14" s="601"/>
    </row>
    <row r="15" spans="1:49" ht="20.100000000000001" customHeight="1">
      <c r="C15" s="61" t="s">
        <v>191</v>
      </c>
      <c r="D15" s="62"/>
      <c r="E15" s="62"/>
      <c r="F15" s="62"/>
      <c r="G15" s="62"/>
      <c r="H15" s="62"/>
      <c r="I15" s="62"/>
      <c r="J15" s="62"/>
      <c r="K15" s="602"/>
      <c r="L15" s="602"/>
      <c r="M15" s="602"/>
      <c r="N15" s="602"/>
      <c r="O15" s="602"/>
      <c r="P15" s="602"/>
      <c r="Q15" s="602"/>
      <c r="R15" s="602"/>
      <c r="S15" s="602"/>
      <c r="T15" s="602"/>
      <c r="U15" s="602"/>
      <c r="V15" s="602"/>
      <c r="W15" s="603"/>
      <c r="AC15" s="61" t="s">
        <v>191</v>
      </c>
      <c r="AD15" s="62"/>
      <c r="AE15" s="62"/>
      <c r="AF15" s="62"/>
      <c r="AG15" s="62"/>
      <c r="AH15" s="62"/>
      <c r="AI15" s="62"/>
      <c r="AJ15" s="602"/>
      <c r="AK15" s="602"/>
      <c r="AL15" s="602"/>
      <c r="AM15" s="602"/>
      <c r="AN15" s="602"/>
      <c r="AO15" s="602"/>
      <c r="AP15" s="602"/>
      <c r="AQ15" s="602"/>
      <c r="AR15" s="602"/>
      <c r="AS15" s="602"/>
      <c r="AT15" s="602"/>
      <c r="AU15" s="602"/>
      <c r="AV15" s="602"/>
      <c r="AW15" s="603"/>
    </row>
    <row r="16" spans="1:49" ht="50.1" customHeight="1">
      <c r="C16" s="584"/>
      <c r="D16" s="585"/>
      <c r="E16" s="585"/>
      <c r="F16" s="585"/>
      <c r="G16" s="585"/>
      <c r="H16" s="585"/>
      <c r="I16" s="585"/>
      <c r="J16" s="585"/>
      <c r="K16" s="585"/>
      <c r="L16" s="585"/>
      <c r="M16" s="585"/>
      <c r="N16" s="585"/>
      <c r="O16" s="585"/>
      <c r="P16" s="585"/>
      <c r="Q16" s="585"/>
      <c r="R16" s="585"/>
      <c r="S16" s="585"/>
      <c r="T16" s="585"/>
      <c r="U16" s="585"/>
      <c r="V16" s="585"/>
      <c r="W16" s="586"/>
      <c r="AC16" s="587" t="s">
        <v>192</v>
      </c>
      <c r="AD16" s="588"/>
      <c r="AE16" s="588"/>
      <c r="AF16" s="588"/>
      <c r="AG16" s="588"/>
      <c r="AH16" s="588"/>
      <c r="AI16" s="588"/>
      <c r="AJ16" s="588"/>
      <c r="AK16" s="588"/>
      <c r="AL16" s="588"/>
      <c r="AM16" s="588"/>
      <c r="AN16" s="588"/>
      <c r="AO16" s="588"/>
      <c r="AP16" s="588"/>
      <c r="AQ16" s="588"/>
      <c r="AR16" s="588"/>
      <c r="AS16" s="588"/>
      <c r="AT16" s="588"/>
      <c r="AU16" s="588"/>
      <c r="AV16" s="588"/>
      <c r="AW16" s="589"/>
    </row>
    <row r="17" ht="17.100000000000001" customHeight="1"/>
  </sheetData>
  <sheetProtection algorithmName="SHA-512" hashValue="ltz0XHPQWmbSNPLZRbTj822GozUL27AltXUNks6j+Gex81KMS3LTlVcQCFUuovN1sbdSaq7ku9pvPQz6XpsBYA==" saltValue="ViAW7CtlyUISGI243YdkbQ==" spinCount="100000" sheet="1" objects="1" scenarios="1"/>
  <mergeCells count="24">
    <mergeCell ref="A3:W3"/>
    <mergeCell ref="AA3:AW3"/>
    <mergeCell ref="L5:O5"/>
    <mergeCell ref="P5:V6"/>
    <mergeCell ref="AL5:AO5"/>
    <mergeCell ref="AP5:AV6"/>
    <mergeCell ref="L6:O6"/>
    <mergeCell ref="AL6:AO6"/>
    <mergeCell ref="L7:O7"/>
    <mergeCell ref="P7:V7"/>
    <mergeCell ref="AL7:AO7"/>
    <mergeCell ref="AP7:AV7"/>
    <mergeCell ref="C13:I13"/>
    <mergeCell ref="J13:W13"/>
    <mergeCell ref="AC13:AI13"/>
    <mergeCell ref="AJ13:AW13"/>
    <mergeCell ref="C16:W16"/>
    <mergeCell ref="AC16:AW16"/>
    <mergeCell ref="C14:I14"/>
    <mergeCell ref="J14:W14"/>
    <mergeCell ref="AC14:AI14"/>
    <mergeCell ref="AJ14:AW14"/>
    <mergeCell ref="K15:W15"/>
    <mergeCell ref="AJ15:AW15"/>
  </mergeCells>
  <phoneticPr fontId="3"/>
  <conditionalFormatting sqref="J13:W13">
    <cfRule type="containsBlanks" dxfId="24" priority="4">
      <formula>LEN(TRIM(J13))=0</formula>
    </cfRule>
  </conditionalFormatting>
  <conditionalFormatting sqref="J14:W14">
    <cfRule type="containsBlanks" dxfId="23" priority="5">
      <formula>LEN(TRIM(J14))=0</formula>
    </cfRule>
  </conditionalFormatting>
  <conditionalFormatting sqref="C16:W16">
    <cfRule type="containsBlanks" dxfId="22" priority="6">
      <formula>LEN(TRIM(C16))=0</formula>
    </cfRule>
  </conditionalFormatting>
  <hyperlinks>
    <hyperlink ref="Y1" location="必要書類!A1" display="★必要書類シートに戻る" xr:uid="{FB81B254-5F95-4CD6-9095-2B51F62F116A}"/>
  </hyperlinks>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A8862-8BAD-40FC-B5D7-68C96D92F6EA}">
  <dimension ref="A1:BD1048576"/>
  <sheetViews>
    <sheetView showGridLines="0" showZeros="0" view="pageBreakPreview" zoomScale="80" zoomScaleNormal="100" zoomScaleSheetLayoutView="80" workbookViewId="0"/>
  </sheetViews>
  <sheetFormatPr defaultColWidth="3.625" defaultRowHeight="18" customHeight="1"/>
  <cols>
    <col min="1" max="1" width="2.625" style="42" customWidth="1"/>
    <col min="2" max="9" width="3.625" style="42"/>
    <col min="10" max="20" width="4.375" style="42" customWidth="1"/>
    <col min="21" max="21" width="4.125" style="42" customWidth="1"/>
    <col min="22" max="25" width="2.625" style="42" customWidth="1"/>
    <col min="26" max="33" width="3.625" style="42"/>
    <col min="34" max="44" width="4.375" style="42" customWidth="1"/>
    <col min="45" max="45" width="3.625" style="42"/>
    <col min="46" max="51" width="2.625" style="42" customWidth="1"/>
    <col min="52" max="16384" width="3.625" style="42"/>
  </cols>
  <sheetData>
    <row r="1" spans="1:49" ht="18" customHeight="1">
      <c r="B1" s="42" t="s">
        <v>399</v>
      </c>
      <c r="W1" s="3" t="s">
        <v>141</v>
      </c>
      <c r="Z1" s="42" t="s">
        <v>399</v>
      </c>
    </row>
    <row r="2" spans="1:49" ht="18" customHeight="1">
      <c r="A2" s="538" t="s">
        <v>400</v>
      </c>
      <c r="B2" s="538"/>
      <c r="C2" s="538"/>
      <c r="D2" s="538"/>
      <c r="E2" s="538"/>
      <c r="F2" s="538"/>
      <c r="G2" s="538"/>
      <c r="H2" s="538"/>
      <c r="I2" s="538"/>
      <c r="J2" s="538"/>
      <c r="K2" s="538"/>
      <c r="L2" s="538"/>
      <c r="M2" s="538"/>
      <c r="N2" s="538"/>
      <c r="O2" s="538"/>
      <c r="P2" s="538"/>
      <c r="Q2" s="538"/>
      <c r="R2" s="538"/>
      <c r="S2" s="538"/>
      <c r="T2" s="538"/>
      <c r="U2" s="538"/>
      <c r="V2" s="538"/>
      <c r="Y2" s="538" t="s">
        <v>400</v>
      </c>
      <c r="Z2" s="538"/>
      <c r="AA2" s="538"/>
      <c r="AB2" s="538"/>
      <c r="AC2" s="538"/>
      <c r="AD2" s="538"/>
      <c r="AE2" s="538"/>
      <c r="AF2" s="538"/>
      <c r="AG2" s="538"/>
      <c r="AH2" s="538"/>
      <c r="AI2" s="538"/>
      <c r="AJ2" s="538"/>
      <c r="AK2" s="538"/>
      <c r="AL2" s="538"/>
      <c r="AM2" s="538"/>
      <c r="AN2" s="538"/>
      <c r="AO2" s="538"/>
      <c r="AP2" s="538"/>
      <c r="AQ2" s="538"/>
      <c r="AR2" s="538"/>
      <c r="AS2" s="538"/>
      <c r="AT2" s="538"/>
    </row>
    <row r="3" spans="1:49" ht="21.95" customHeight="1">
      <c r="A3" s="80"/>
      <c r="B3" s="43" t="s">
        <v>143</v>
      </c>
      <c r="C3" s="80"/>
      <c r="D3" s="80"/>
      <c r="E3" s="80"/>
      <c r="F3" s="80"/>
      <c r="G3" s="80"/>
      <c r="H3" s="80"/>
      <c r="I3" s="80"/>
      <c r="J3" s="80"/>
      <c r="K3" s="80"/>
      <c r="L3" s="80"/>
      <c r="M3" s="80"/>
      <c r="N3" s="80"/>
      <c r="O3" s="80"/>
      <c r="P3" s="80"/>
      <c r="Q3" s="80"/>
      <c r="R3" s="80"/>
      <c r="S3" s="80"/>
      <c r="T3" s="80"/>
      <c r="U3" s="80"/>
      <c r="V3" s="80"/>
      <c r="W3" s="80"/>
      <c r="X3" s="80"/>
      <c r="Z3" s="43" t="s">
        <v>143</v>
      </c>
      <c r="AA3" s="80"/>
      <c r="AB3" s="80"/>
      <c r="AC3" s="80"/>
      <c r="AD3" s="80"/>
      <c r="AE3" s="80"/>
      <c r="AF3" s="80"/>
      <c r="AG3" s="80"/>
      <c r="AH3" s="80"/>
      <c r="AI3" s="80"/>
      <c r="AJ3" s="80"/>
      <c r="AK3" s="80"/>
      <c r="AL3" s="80"/>
      <c r="AM3" s="80"/>
      <c r="AN3" s="80"/>
      <c r="AO3" s="80"/>
      <c r="AP3" s="80"/>
      <c r="AQ3" s="80"/>
      <c r="AR3" s="80"/>
      <c r="AS3" s="80"/>
      <c r="AT3" s="80"/>
      <c r="AU3" s="80"/>
      <c r="AV3" s="80"/>
      <c r="AW3" s="80"/>
    </row>
    <row r="4" spans="1:49" ht="21.95" customHeight="1">
      <c r="A4" s="80"/>
      <c r="B4" s="43"/>
      <c r="C4" s="80"/>
      <c r="D4" s="80"/>
      <c r="E4" s="80"/>
      <c r="F4" s="80"/>
      <c r="G4" s="80"/>
      <c r="H4" s="80"/>
      <c r="I4" s="80"/>
      <c r="J4" s="80"/>
      <c r="K4" s="80"/>
      <c r="L4" s="80"/>
      <c r="M4" s="80"/>
      <c r="N4" s="80"/>
      <c r="O4" s="80"/>
      <c r="P4" s="80"/>
      <c r="Q4" s="80"/>
      <c r="R4" s="80"/>
      <c r="S4" s="80"/>
      <c r="T4" s="80"/>
      <c r="U4" s="80"/>
      <c r="V4" s="80"/>
      <c r="W4" s="80"/>
      <c r="X4" s="80"/>
      <c r="Z4" s="43"/>
      <c r="AA4" s="80"/>
      <c r="AB4" s="80"/>
      <c r="AC4" s="80"/>
      <c r="AD4" s="80"/>
      <c r="AE4" s="80"/>
      <c r="AF4" s="80"/>
      <c r="AG4" s="80"/>
      <c r="AH4" s="80"/>
      <c r="AI4" s="80"/>
      <c r="AJ4" s="80"/>
      <c r="AK4" s="80"/>
      <c r="AL4" s="80"/>
      <c r="AM4" s="80"/>
      <c r="AN4" s="80"/>
      <c r="AO4" s="80"/>
      <c r="AP4" s="80"/>
      <c r="AQ4" s="80"/>
      <c r="AR4" s="80"/>
      <c r="AS4" s="80"/>
      <c r="AT4" s="80"/>
      <c r="AU4" s="80"/>
      <c r="AV4" s="80"/>
      <c r="AW4" s="80"/>
    </row>
    <row r="5" spans="1:49" ht="27.75" customHeight="1">
      <c r="A5" s="80"/>
      <c r="B5" s="80"/>
      <c r="C5" s="80"/>
      <c r="D5" s="80"/>
      <c r="E5" s="80"/>
      <c r="F5" s="80"/>
      <c r="G5" s="80"/>
      <c r="H5" s="80"/>
      <c r="I5" s="43" t="s">
        <v>144</v>
      </c>
      <c r="K5" s="80"/>
      <c r="M5" s="634">
        <f>幼稚園型等認定変更届!B8</f>
        <v>0</v>
      </c>
      <c r="N5" s="635"/>
      <c r="O5" s="635"/>
      <c r="P5" s="635"/>
      <c r="Q5" s="635"/>
      <c r="R5" s="635"/>
      <c r="S5" s="635"/>
      <c r="T5" s="635"/>
      <c r="U5" s="635"/>
      <c r="V5" s="72"/>
      <c r="W5" s="72"/>
      <c r="X5" s="80"/>
      <c r="Z5" s="80"/>
      <c r="AA5" s="80"/>
      <c r="AB5" s="80"/>
      <c r="AC5" s="80"/>
      <c r="AD5" s="80"/>
      <c r="AE5" s="80"/>
      <c r="AF5" s="80"/>
      <c r="AG5" s="43" t="s">
        <v>144</v>
      </c>
      <c r="AI5" s="80"/>
      <c r="AK5" s="540"/>
      <c r="AL5" s="540"/>
      <c r="AM5" s="540"/>
      <c r="AN5" s="540"/>
      <c r="AO5" s="540"/>
      <c r="AP5" s="540"/>
      <c r="AQ5" s="540"/>
      <c r="AR5" s="540"/>
      <c r="AS5" s="540"/>
      <c r="AT5" s="540"/>
      <c r="AU5" s="540"/>
      <c r="AV5" s="80"/>
      <c r="AW5" s="80"/>
    </row>
    <row r="6" spans="1:49" ht="27.75" customHeight="1">
      <c r="A6" s="80"/>
      <c r="B6" s="80"/>
      <c r="C6" s="80"/>
      <c r="D6" s="80"/>
      <c r="E6" s="80"/>
      <c r="F6" s="80"/>
      <c r="G6" s="44"/>
      <c r="H6" s="80"/>
      <c r="I6" s="43" t="s">
        <v>145</v>
      </c>
      <c r="K6" s="80"/>
      <c r="M6" s="636">
        <f>幼稚園型等認定変更届!M8</f>
        <v>0</v>
      </c>
      <c r="N6" s="636"/>
      <c r="O6" s="636"/>
      <c r="P6" s="636"/>
      <c r="Q6" s="636"/>
      <c r="R6" s="636"/>
      <c r="S6" s="636"/>
      <c r="T6" s="636"/>
      <c r="U6" s="636"/>
      <c r="V6" s="72"/>
      <c r="W6" s="72"/>
      <c r="X6" s="80"/>
      <c r="Z6" s="80"/>
      <c r="AA6" s="80"/>
      <c r="AB6" s="80"/>
      <c r="AC6" s="80"/>
      <c r="AD6" s="80"/>
      <c r="AE6" s="44"/>
      <c r="AF6" s="80"/>
      <c r="AG6" s="43" t="s">
        <v>145</v>
      </c>
      <c r="AI6" s="80"/>
      <c r="AK6" s="540"/>
      <c r="AL6" s="540"/>
      <c r="AM6" s="540"/>
      <c r="AN6" s="540"/>
      <c r="AO6" s="540"/>
      <c r="AP6" s="540"/>
      <c r="AQ6" s="540"/>
      <c r="AR6" s="540"/>
      <c r="AS6" s="540"/>
      <c r="AT6" s="540"/>
      <c r="AU6" s="540"/>
      <c r="AV6" s="80"/>
      <c r="AW6" s="80"/>
    </row>
    <row r="7" spans="1:49" ht="27.75" customHeight="1">
      <c r="A7" s="80"/>
      <c r="B7" s="80"/>
      <c r="C7" s="80"/>
      <c r="D7" s="80"/>
      <c r="E7" s="80"/>
      <c r="G7" s="44" t="s">
        <v>146</v>
      </c>
      <c r="H7" s="80"/>
      <c r="I7" s="43" t="s">
        <v>147</v>
      </c>
      <c r="K7" s="80"/>
      <c r="M7" s="630"/>
      <c r="N7" s="630"/>
      <c r="O7" s="630"/>
      <c r="P7" s="630"/>
      <c r="Q7" s="630"/>
      <c r="R7" s="630"/>
      <c r="S7" s="630"/>
      <c r="T7" s="630"/>
      <c r="U7" s="630"/>
      <c r="V7" s="72"/>
      <c r="W7" s="72"/>
      <c r="X7" s="80"/>
      <c r="Z7" s="80"/>
      <c r="AA7" s="80"/>
      <c r="AB7" s="80"/>
      <c r="AC7" s="80"/>
      <c r="AE7" s="44" t="s">
        <v>146</v>
      </c>
      <c r="AF7" s="80"/>
      <c r="AG7" s="43" t="s">
        <v>147</v>
      </c>
      <c r="AI7" s="80"/>
      <c r="AK7" s="548"/>
      <c r="AL7" s="548"/>
      <c r="AM7" s="548"/>
      <c r="AN7" s="548"/>
      <c r="AO7" s="548"/>
      <c r="AP7" s="548"/>
      <c r="AQ7" s="548"/>
      <c r="AR7" s="548"/>
      <c r="AS7" s="548"/>
      <c r="AT7" s="548"/>
      <c r="AU7" s="548"/>
      <c r="AV7" s="80"/>
      <c r="AW7" s="80"/>
    </row>
    <row r="8" spans="1:49" ht="21.95" customHeight="1">
      <c r="A8" s="80"/>
      <c r="B8" s="80"/>
      <c r="C8" s="80"/>
      <c r="D8" s="80"/>
      <c r="E8" s="80"/>
      <c r="F8" s="80"/>
      <c r="G8" s="80"/>
      <c r="H8" s="80"/>
      <c r="L8" s="45" t="s">
        <v>148</v>
      </c>
      <c r="N8" s="80"/>
      <c r="O8" s="80"/>
      <c r="P8" s="80"/>
      <c r="Q8" s="80"/>
      <c r="R8" s="80"/>
      <c r="S8" s="80"/>
      <c r="T8" s="80"/>
      <c r="U8" s="80"/>
      <c r="V8" s="80"/>
      <c r="W8" s="80"/>
      <c r="X8" s="80"/>
      <c r="Z8" s="80"/>
      <c r="AA8" s="80"/>
      <c r="AB8" s="80"/>
      <c r="AC8" s="80"/>
      <c r="AD8" s="80"/>
      <c r="AE8" s="80"/>
      <c r="AF8" s="80"/>
      <c r="AJ8" s="45" t="s">
        <v>148</v>
      </c>
      <c r="AL8" s="80"/>
      <c r="AM8" s="80"/>
      <c r="AN8" s="80"/>
      <c r="AO8" s="80"/>
      <c r="AP8" s="80"/>
      <c r="AQ8" s="80"/>
      <c r="AR8" s="80"/>
      <c r="AS8" s="80"/>
      <c r="AT8" s="80"/>
      <c r="AU8" s="80"/>
      <c r="AV8" s="80"/>
      <c r="AW8" s="80"/>
    </row>
    <row r="9" spans="1:49" ht="18" customHeight="1">
      <c r="A9" s="80"/>
      <c r="B9" s="80"/>
      <c r="C9" s="80"/>
      <c r="D9" s="80"/>
      <c r="E9" s="80"/>
      <c r="F9" s="80"/>
      <c r="G9" s="80"/>
      <c r="H9" s="80"/>
      <c r="I9" s="80"/>
      <c r="J9" s="80"/>
      <c r="K9" s="80"/>
      <c r="L9" s="80"/>
      <c r="M9" s="80"/>
      <c r="N9" s="80"/>
      <c r="O9" s="80"/>
      <c r="P9" s="80"/>
      <c r="Q9" s="80"/>
      <c r="R9" s="80"/>
      <c r="S9" s="80"/>
      <c r="T9" s="80"/>
      <c r="U9" s="80"/>
      <c r="V9" s="80"/>
      <c r="Y9" s="80"/>
      <c r="Z9" s="80"/>
      <c r="AA9" s="80"/>
      <c r="AB9" s="80"/>
      <c r="AC9" s="80"/>
      <c r="AD9" s="80"/>
      <c r="AE9" s="80"/>
      <c r="AF9" s="80"/>
      <c r="AG9" s="80"/>
      <c r="AH9" s="80"/>
      <c r="AI9" s="80"/>
      <c r="AJ9" s="80"/>
      <c r="AK9" s="80"/>
      <c r="AL9" s="80"/>
      <c r="AM9" s="80"/>
      <c r="AN9" s="80"/>
      <c r="AO9" s="80"/>
      <c r="AP9" s="80"/>
      <c r="AQ9" s="80"/>
      <c r="AR9" s="80"/>
      <c r="AS9" s="80"/>
      <c r="AT9" s="80"/>
    </row>
    <row r="10" spans="1:49" ht="18" customHeight="1">
      <c r="A10" s="80"/>
      <c r="B10" s="80"/>
      <c r="C10" s="80"/>
      <c r="D10" s="80"/>
      <c r="E10" s="80"/>
      <c r="F10" s="80"/>
      <c r="G10" s="80"/>
      <c r="H10" s="80"/>
      <c r="I10" s="80"/>
      <c r="J10" s="80"/>
      <c r="K10" s="80"/>
      <c r="L10" s="80"/>
      <c r="M10" s="80"/>
      <c r="N10" s="80"/>
      <c r="O10" s="80"/>
      <c r="P10" s="80"/>
      <c r="Q10" s="80"/>
      <c r="R10" s="80"/>
      <c r="S10" s="80"/>
      <c r="T10" s="80"/>
      <c r="U10" s="80"/>
      <c r="V10" s="80"/>
      <c r="Y10" s="80"/>
      <c r="Z10" s="80"/>
      <c r="AA10" s="80"/>
      <c r="AB10" s="80"/>
      <c r="AC10" s="80"/>
      <c r="AD10" s="80"/>
      <c r="AE10" s="80"/>
      <c r="AF10" s="80"/>
      <c r="AG10" s="80"/>
      <c r="AH10" s="80"/>
      <c r="AI10" s="80"/>
      <c r="AJ10" s="80"/>
      <c r="AK10" s="80"/>
      <c r="AL10" s="80"/>
      <c r="AM10" s="80"/>
      <c r="AN10" s="80"/>
      <c r="AO10" s="80"/>
      <c r="AP10" s="80"/>
      <c r="AQ10" s="80"/>
      <c r="AR10" s="80"/>
      <c r="AS10" s="80"/>
      <c r="AT10" s="80"/>
    </row>
    <row r="11" spans="1:49" ht="20.100000000000001" customHeight="1">
      <c r="A11" s="80"/>
      <c r="B11" s="624" t="s">
        <v>401</v>
      </c>
      <c r="C11" s="625"/>
      <c r="D11" s="625"/>
      <c r="E11" s="625"/>
      <c r="F11" s="625"/>
      <c r="G11" s="625"/>
      <c r="H11" s="625"/>
      <c r="I11" s="625"/>
      <c r="J11" s="625"/>
      <c r="K11" s="625"/>
      <c r="L11" s="625"/>
      <c r="M11" s="625"/>
      <c r="N11" s="625"/>
      <c r="O11" s="625"/>
      <c r="P11" s="625"/>
      <c r="Q11" s="625"/>
      <c r="R11" s="625"/>
      <c r="S11" s="625"/>
      <c r="T11" s="625"/>
      <c r="U11" s="626"/>
      <c r="V11" s="80"/>
      <c r="Y11" s="80"/>
      <c r="Z11" s="624" t="s">
        <v>402</v>
      </c>
      <c r="AA11" s="625"/>
      <c r="AB11" s="625"/>
      <c r="AC11" s="625"/>
      <c r="AD11" s="625"/>
      <c r="AE11" s="625"/>
      <c r="AF11" s="625"/>
      <c r="AG11" s="625"/>
      <c r="AH11" s="625"/>
      <c r="AI11" s="625"/>
      <c r="AJ11" s="625"/>
      <c r="AK11" s="625"/>
      <c r="AL11" s="625"/>
      <c r="AM11" s="625"/>
      <c r="AN11" s="625"/>
      <c r="AO11" s="625"/>
      <c r="AP11" s="625"/>
      <c r="AQ11" s="625"/>
      <c r="AR11" s="625"/>
      <c r="AS11" s="626"/>
      <c r="AT11" s="80"/>
    </row>
    <row r="12" spans="1:49" ht="20.100000000000001" customHeight="1">
      <c r="B12" s="621"/>
      <c r="C12" s="622"/>
      <c r="D12" s="622"/>
      <c r="E12" s="622"/>
      <c r="F12" s="622"/>
      <c r="G12" s="622"/>
      <c r="H12" s="622"/>
      <c r="I12" s="622"/>
      <c r="J12" s="622"/>
      <c r="K12" s="622"/>
      <c r="L12" s="622"/>
      <c r="M12" s="622"/>
      <c r="N12" s="622"/>
      <c r="O12" s="622"/>
      <c r="P12" s="622"/>
      <c r="Q12" s="622"/>
      <c r="R12" s="622"/>
      <c r="S12" s="622"/>
      <c r="T12" s="622"/>
      <c r="U12" s="623"/>
      <c r="Z12" s="621"/>
      <c r="AA12" s="622"/>
      <c r="AB12" s="622"/>
      <c r="AC12" s="622"/>
      <c r="AD12" s="622"/>
      <c r="AE12" s="622"/>
      <c r="AF12" s="622"/>
      <c r="AG12" s="622"/>
      <c r="AH12" s="622"/>
      <c r="AI12" s="622"/>
      <c r="AJ12" s="622"/>
      <c r="AK12" s="622"/>
      <c r="AL12" s="622"/>
      <c r="AM12" s="622"/>
      <c r="AN12" s="622"/>
      <c r="AO12" s="622"/>
      <c r="AP12" s="622"/>
      <c r="AQ12" s="622"/>
      <c r="AR12" s="622"/>
      <c r="AS12" s="623"/>
    </row>
    <row r="13" spans="1:49" ht="20.100000000000001" customHeight="1">
      <c r="B13" s="621"/>
      <c r="C13" s="622"/>
      <c r="D13" s="622"/>
      <c r="E13" s="622"/>
      <c r="F13" s="622"/>
      <c r="G13" s="622"/>
      <c r="H13" s="622"/>
      <c r="I13" s="622"/>
      <c r="J13" s="622"/>
      <c r="K13" s="622"/>
      <c r="L13" s="622"/>
      <c r="M13" s="622"/>
      <c r="N13" s="622"/>
      <c r="O13" s="622"/>
      <c r="P13" s="622"/>
      <c r="Q13" s="622"/>
      <c r="R13" s="622"/>
      <c r="S13" s="622"/>
      <c r="T13" s="622"/>
      <c r="U13" s="623"/>
      <c r="Z13" s="621"/>
      <c r="AA13" s="622"/>
      <c r="AB13" s="622"/>
      <c r="AC13" s="622"/>
      <c r="AD13" s="622"/>
      <c r="AE13" s="622"/>
      <c r="AF13" s="622"/>
      <c r="AG13" s="622"/>
      <c r="AH13" s="622"/>
      <c r="AI13" s="622"/>
      <c r="AJ13" s="622"/>
      <c r="AK13" s="622"/>
      <c r="AL13" s="622"/>
      <c r="AM13" s="622"/>
      <c r="AN13" s="622"/>
      <c r="AO13" s="622"/>
      <c r="AP13" s="622"/>
      <c r="AQ13" s="622"/>
      <c r="AR13" s="622"/>
      <c r="AS13" s="623"/>
    </row>
    <row r="14" spans="1:49" ht="20.100000000000001" customHeight="1">
      <c r="B14" s="631"/>
      <c r="C14" s="632"/>
      <c r="D14" s="632"/>
      <c r="E14" s="632"/>
      <c r="F14" s="632"/>
      <c r="G14" s="632"/>
      <c r="H14" s="632"/>
      <c r="I14" s="632"/>
      <c r="J14" s="632"/>
      <c r="K14" s="632"/>
      <c r="L14" s="632"/>
      <c r="M14" s="632"/>
      <c r="N14" s="632"/>
      <c r="O14" s="632"/>
      <c r="P14" s="632"/>
      <c r="Q14" s="632"/>
      <c r="R14" s="632"/>
      <c r="S14" s="632"/>
      <c r="T14" s="632"/>
      <c r="U14" s="633"/>
      <c r="Z14" s="631"/>
      <c r="AA14" s="632"/>
      <c r="AB14" s="632"/>
      <c r="AC14" s="632"/>
      <c r="AD14" s="632"/>
      <c r="AE14" s="632"/>
      <c r="AF14" s="632"/>
      <c r="AG14" s="632"/>
      <c r="AH14" s="632"/>
      <c r="AI14" s="632"/>
      <c r="AJ14" s="632"/>
      <c r="AK14" s="632"/>
      <c r="AL14" s="632"/>
      <c r="AM14" s="632"/>
      <c r="AN14" s="632"/>
      <c r="AO14" s="632"/>
      <c r="AP14" s="632"/>
      <c r="AQ14" s="632"/>
      <c r="AR14" s="632"/>
      <c r="AS14" s="633"/>
    </row>
    <row r="15" spans="1:49" ht="18" customHeight="1">
      <c r="B15" s="541" t="s">
        <v>403</v>
      </c>
      <c r="C15" s="541"/>
      <c r="D15" s="541"/>
      <c r="E15" s="541"/>
      <c r="F15" s="541"/>
      <c r="G15" s="541"/>
      <c r="H15" s="541"/>
      <c r="I15" s="541"/>
      <c r="J15" s="541"/>
      <c r="K15" s="541"/>
      <c r="L15" s="541"/>
      <c r="M15" s="541"/>
      <c r="N15" s="541"/>
      <c r="O15" s="541"/>
      <c r="P15" s="541"/>
      <c r="Q15" s="541"/>
      <c r="R15" s="541"/>
      <c r="S15" s="541"/>
      <c r="T15" s="541"/>
      <c r="U15" s="541"/>
      <c r="W15" s="46"/>
      <c r="Z15" s="541" t="s">
        <v>403</v>
      </c>
      <c r="AA15" s="541"/>
      <c r="AB15" s="541"/>
      <c r="AC15" s="541"/>
      <c r="AD15" s="541"/>
      <c r="AE15" s="541"/>
      <c r="AF15" s="541"/>
      <c r="AG15" s="541"/>
      <c r="AH15" s="541"/>
      <c r="AI15" s="541"/>
      <c r="AJ15" s="541"/>
      <c r="AK15" s="541"/>
      <c r="AL15" s="541"/>
      <c r="AM15" s="541"/>
      <c r="AN15" s="541"/>
      <c r="AO15" s="541"/>
      <c r="AP15" s="541"/>
      <c r="AQ15" s="541"/>
      <c r="AR15" s="541"/>
      <c r="AS15" s="541"/>
    </row>
    <row r="16" spans="1:49" ht="18" customHeight="1">
      <c r="B16" s="542" t="s">
        <v>151</v>
      </c>
      <c r="C16" s="543"/>
      <c r="D16" s="543"/>
      <c r="E16" s="543"/>
      <c r="F16" s="543"/>
      <c r="G16" s="543"/>
      <c r="H16" s="543"/>
      <c r="I16" s="544"/>
      <c r="J16" s="73"/>
      <c r="K16" s="48"/>
      <c r="L16" s="48"/>
      <c r="M16" s="48" t="s">
        <v>187</v>
      </c>
      <c r="N16" s="48"/>
      <c r="O16" s="48"/>
      <c r="P16" s="48"/>
      <c r="Q16" s="48"/>
      <c r="R16" s="48"/>
      <c r="S16" s="48"/>
      <c r="T16" s="48"/>
      <c r="U16" s="49"/>
      <c r="Z16" s="542" t="s">
        <v>151</v>
      </c>
      <c r="AA16" s="543"/>
      <c r="AB16" s="543"/>
      <c r="AC16" s="543"/>
      <c r="AD16" s="543"/>
      <c r="AE16" s="543"/>
      <c r="AF16" s="543"/>
      <c r="AG16" s="544"/>
      <c r="AH16" s="73"/>
      <c r="AI16" s="48"/>
      <c r="AJ16" s="48"/>
      <c r="AK16" s="48" t="s">
        <v>187</v>
      </c>
      <c r="AL16" s="48"/>
      <c r="AM16" s="48"/>
      <c r="AN16" s="48"/>
      <c r="AO16" s="48"/>
      <c r="AP16" s="48"/>
      <c r="AQ16" s="48"/>
      <c r="AR16" s="48"/>
      <c r="AS16" s="49"/>
    </row>
    <row r="17" spans="2:56" ht="18" customHeight="1">
      <c r="B17" s="545"/>
      <c r="C17" s="546"/>
      <c r="D17" s="546"/>
      <c r="E17" s="546"/>
      <c r="F17" s="546"/>
      <c r="G17" s="546"/>
      <c r="H17" s="546"/>
      <c r="I17" s="547"/>
      <c r="J17" s="51"/>
      <c r="K17" s="51"/>
      <c r="L17" s="51"/>
      <c r="M17" s="51" t="s">
        <v>189</v>
      </c>
      <c r="N17" s="51"/>
      <c r="O17" s="51"/>
      <c r="P17" s="51"/>
      <c r="Q17" s="51" t="s">
        <v>404</v>
      </c>
      <c r="R17" s="51"/>
      <c r="S17" s="51"/>
      <c r="T17" s="51"/>
      <c r="U17" s="52"/>
      <c r="Z17" s="545"/>
      <c r="AA17" s="546"/>
      <c r="AB17" s="546"/>
      <c r="AC17" s="546"/>
      <c r="AD17" s="546"/>
      <c r="AE17" s="546"/>
      <c r="AF17" s="546"/>
      <c r="AG17" s="547"/>
      <c r="AH17" s="51"/>
      <c r="AI17" s="51"/>
      <c r="AJ17" s="51"/>
      <c r="AK17" s="51" t="s">
        <v>189</v>
      </c>
      <c r="AL17" s="51"/>
      <c r="AM17" s="51"/>
      <c r="AN17" s="51"/>
      <c r="AO17" s="51" t="s">
        <v>404</v>
      </c>
      <c r="AP17" s="51"/>
      <c r="AQ17" s="51"/>
      <c r="AR17" s="51"/>
      <c r="AS17" s="52"/>
    </row>
    <row r="18" spans="2:56" ht="18" customHeight="1">
      <c r="B18" s="509"/>
      <c r="C18" s="510"/>
      <c r="D18" s="510"/>
      <c r="E18" s="510"/>
      <c r="F18" s="510"/>
      <c r="G18" s="510"/>
      <c r="H18" s="510"/>
      <c r="I18" s="511"/>
      <c r="J18" s="509" ph="1"/>
      <c r="K18" s="510" ph="1"/>
      <c r="L18" s="510" ph="1"/>
      <c r="M18" s="510" ph="1"/>
      <c r="N18" s="510" ph="1"/>
      <c r="O18" s="510" ph="1"/>
      <c r="P18" s="510" ph="1"/>
      <c r="Q18" s="510" ph="1"/>
      <c r="R18" s="510" ph="1"/>
      <c r="S18" s="510" ph="1"/>
      <c r="T18" s="510" ph="1"/>
      <c r="U18" s="511" ph="1"/>
      <c r="Z18" s="576" t="s">
        <v>405</v>
      </c>
      <c r="AA18" s="577"/>
      <c r="AB18" s="577"/>
      <c r="AC18" s="577"/>
      <c r="AD18" s="577"/>
      <c r="AE18" s="577"/>
      <c r="AF18" s="577"/>
      <c r="AG18" s="580"/>
      <c r="AH18" s="550" t="s">
        <v>406</v>
      </c>
      <c r="AI18" s="577"/>
      <c r="AJ18" s="577"/>
      <c r="AK18" s="577"/>
      <c r="AL18" s="577"/>
      <c r="AM18" s="577"/>
      <c r="AN18" s="577"/>
      <c r="AO18" s="577"/>
      <c r="AP18" s="577"/>
      <c r="AQ18" s="577"/>
      <c r="AR18" s="577"/>
      <c r="AS18" s="561"/>
    </row>
    <row r="19" spans="2:56" ht="18" customHeight="1">
      <c r="B19" s="503"/>
      <c r="C19" s="504"/>
      <c r="D19" s="504"/>
      <c r="E19" s="504"/>
      <c r="F19" s="504"/>
      <c r="G19" s="504"/>
      <c r="H19" s="504"/>
      <c r="I19" s="505"/>
      <c r="J19" s="503" ph="1"/>
      <c r="K19" s="504" ph="1"/>
      <c r="L19" s="504" ph="1"/>
      <c r="M19" s="504" ph="1"/>
      <c r="N19" s="504" ph="1"/>
      <c r="O19" s="504" ph="1"/>
      <c r="P19" s="504" ph="1"/>
      <c r="Q19" s="504" ph="1"/>
      <c r="R19" s="504" ph="1"/>
      <c r="S19" s="504" ph="1"/>
      <c r="T19" s="504" ph="1"/>
      <c r="U19" s="505" ph="1"/>
      <c r="Z19" s="559"/>
      <c r="AA19" s="560"/>
      <c r="AB19" s="560"/>
      <c r="AC19" s="560"/>
      <c r="AD19" s="560"/>
      <c r="AE19" s="560"/>
      <c r="AF19" s="560"/>
      <c r="AG19" s="581"/>
      <c r="AH19" s="559"/>
      <c r="AI19" s="560"/>
      <c r="AJ19" s="560"/>
      <c r="AK19" s="560"/>
      <c r="AL19" s="560"/>
      <c r="AM19" s="560"/>
      <c r="AN19" s="560"/>
      <c r="AO19" s="560"/>
      <c r="AP19" s="560"/>
      <c r="AQ19" s="560"/>
      <c r="AR19" s="560"/>
      <c r="AS19" s="562"/>
    </row>
    <row r="20" spans="2:56" ht="18" customHeight="1">
      <c r="B20" s="509"/>
      <c r="C20" s="510"/>
      <c r="D20" s="510"/>
      <c r="E20" s="510"/>
      <c r="F20" s="510"/>
      <c r="G20" s="510"/>
      <c r="H20" s="510"/>
      <c r="I20" s="511"/>
      <c r="J20" s="509" ph="1"/>
      <c r="K20" s="510" ph="1"/>
      <c r="L20" s="510" ph="1"/>
      <c r="M20" s="510" ph="1"/>
      <c r="N20" s="510" ph="1"/>
      <c r="O20" s="510" ph="1"/>
      <c r="P20" s="510" ph="1"/>
      <c r="Q20" s="510" ph="1"/>
      <c r="R20" s="510" ph="1"/>
      <c r="S20" s="510" ph="1"/>
      <c r="T20" s="510" ph="1"/>
      <c r="U20" s="511" ph="1"/>
      <c r="Z20" s="576" t="s">
        <v>407</v>
      </c>
      <c r="AA20" s="577"/>
      <c r="AB20" s="577"/>
      <c r="AC20" s="577"/>
      <c r="AD20" s="577"/>
      <c r="AE20" s="577"/>
      <c r="AF20" s="577"/>
      <c r="AG20" s="580"/>
      <c r="AH20" s="627" t="s">
        <v>408</v>
      </c>
      <c r="AI20" s="628"/>
      <c r="AJ20" s="628"/>
      <c r="AK20" s="628"/>
      <c r="AL20" s="628"/>
      <c r="AM20" s="628"/>
      <c r="AN20" s="628"/>
      <c r="AO20" s="628"/>
      <c r="AP20" s="628"/>
      <c r="AQ20" s="628"/>
      <c r="AR20" s="628"/>
      <c r="AS20" s="561"/>
    </row>
    <row r="21" spans="2:56" ht="18" customHeight="1">
      <c r="B21" s="503"/>
      <c r="C21" s="504"/>
      <c r="D21" s="504"/>
      <c r="E21" s="504"/>
      <c r="F21" s="504"/>
      <c r="G21" s="504"/>
      <c r="H21" s="504"/>
      <c r="I21" s="505"/>
      <c r="J21" s="503" ph="1"/>
      <c r="K21" s="504" ph="1"/>
      <c r="L21" s="504" ph="1"/>
      <c r="M21" s="504" ph="1"/>
      <c r="N21" s="504" ph="1"/>
      <c r="O21" s="504" ph="1"/>
      <c r="P21" s="504" ph="1"/>
      <c r="Q21" s="504" ph="1"/>
      <c r="R21" s="504" ph="1"/>
      <c r="S21" s="504" ph="1"/>
      <c r="T21" s="504" ph="1"/>
      <c r="U21" s="505" ph="1"/>
      <c r="Z21" s="559"/>
      <c r="AA21" s="560"/>
      <c r="AB21" s="560"/>
      <c r="AC21" s="560"/>
      <c r="AD21" s="560"/>
      <c r="AE21" s="560"/>
      <c r="AF21" s="560"/>
      <c r="AG21" s="581"/>
      <c r="AH21" s="629"/>
      <c r="AI21" s="629"/>
      <c r="AJ21" s="629"/>
      <c r="AK21" s="629"/>
      <c r="AL21" s="629"/>
      <c r="AM21" s="629"/>
      <c r="AN21" s="629"/>
      <c r="AO21" s="629"/>
      <c r="AP21" s="629"/>
      <c r="AQ21" s="629"/>
      <c r="AR21" s="629"/>
      <c r="AS21" s="562"/>
    </row>
    <row r="22" spans="2:56" ht="18" customHeight="1">
      <c r="B22" s="509"/>
      <c r="C22" s="510"/>
      <c r="D22" s="510"/>
      <c r="E22" s="510"/>
      <c r="F22" s="510"/>
      <c r="G22" s="510"/>
      <c r="H22" s="510"/>
      <c r="I22" s="511"/>
      <c r="J22" s="509" ph="1"/>
      <c r="K22" s="510" ph="1"/>
      <c r="L22" s="510" ph="1"/>
      <c r="M22" s="510" ph="1"/>
      <c r="N22" s="510" ph="1"/>
      <c r="O22" s="510" ph="1"/>
      <c r="P22" s="510" ph="1"/>
      <c r="Q22" s="510" ph="1"/>
      <c r="R22" s="510" ph="1"/>
      <c r="S22" s="510" ph="1"/>
      <c r="T22" s="510" ph="1"/>
      <c r="U22" s="511" ph="1"/>
      <c r="Z22" s="576" t="s">
        <v>409</v>
      </c>
      <c r="AA22" s="577"/>
      <c r="AB22" s="577"/>
      <c r="AC22" s="577"/>
      <c r="AD22" s="577"/>
      <c r="AE22" s="577"/>
      <c r="AF22" s="577"/>
      <c r="AG22" s="580"/>
      <c r="AH22" s="577" t="s">
        <v>410</v>
      </c>
      <c r="AI22" s="577"/>
      <c r="AJ22" s="577"/>
      <c r="AK22" s="577"/>
      <c r="AL22" s="577"/>
      <c r="AM22" s="577"/>
      <c r="AN22" s="577"/>
      <c r="AO22" s="577"/>
      <c r="AP22" s="577"/>
      <c r="AQ22" s="577"/>
      <c r="AR22" s="577"/>
      <c r="AS22" s="561"/>
    </row>
    <row r="23" spans="2:56" ht="18" customHeight="1">
      <c r="B23" s="503"/>
      <c r="C23" s="504"/>
      <c r="D23" s="504"/>
      <c r="E23" s="504"/>
      <c r="F23" s="504"/>
      <c r="G23" s="504"/>
      <c r="H23" s="504"/>
      <c r="I23" s="505"/>
      <c r="J23" s="503" ph="1"/>
      <c r="K23" s="504" ph="1"/>
      <c r="L23" s="504" ph="1"/>
      <c r="M23" s="504" ph="1"/>
      <c r="N23" s="504" ph="1"/>
      <c r="O23" s="504" ph="1"/>
      <c r="P23" s="504" ph="1"/>
      <c r="Q23" s="504" ph="1"/>
      <c r="R23" s="504" ph="1"/>
      <c r="S23" s="504" ph="1"/>
      <c r="T23" s="504" ph="1"/>
      <c r="U23" s="505" ph="1"/>
      <c r="Z23" s="559"/>
      <c r="AA23" s="560"/>
      <c r="AB23" s="560"/>
      <c r="AC23" s="560"/>
      <c r="AD23" s="560"/>
      <c r="AE23" s="560"/>
      <c r="AF23" s="560"/>
      <c r="AG23" s="581"/>
      <c r="AH23" s="560"/>
      <c r="AI23" s="560"/>
      <c r="AJ23" s="560"/>
      <c r="AK23" s="560"/>
      <c r="AL23" s="560"/>
      <c r="AM23" s="560"/>
      <c r="AN23" s="560"/>
      <c r="AO23" s="560"/>
      <c r="AP23" s="560"/>
      <c r="AQ23" s="560"/>
      <c r="AR23" s="560"/>
      <c r="AS23" s="562"/>
    </row>
    <row r="24" spans="2:56" ht="18" customHeight="1">
      <c r="B24" s="509"/>
      <c r="C24" s="510"/>
      <c r="D24" s="510"/>
      <c r="E24" s="510"/>
      <c r="F24" s="510"/>
      <c r="G24" s="510"/>
      <c r="H24" s="510"/>
      <c r="I24" s="511"/>
      <c r="J24" s="509" ph="1"/>
      <c r="K24" s="510" ph="1"/>
      <c r="L24" s="510" ph="1"/>
      <c r="M24" s="510" ph="1"/>
      <c r="N24" s="510" ph="1"/>
      <c r="O24" s="510" ph="1"/>
      <c r="P24" s="510" ph="1"/>
      <c r="Q24" s="510" ph="1"/>
      <c r="R24" s="510" ph="1"/>
      <c r="S24" s="510" ph="1"/>
      <c r="T24" s="510" ph="1"/>
      <c r="U24" s="511" ph="1"/>
      <c r="Z24" s="576" t="s">
        <v>409</v>
      </c>
      <c r="AA24" s="577"/>
      <c r="AB24" s="577"/>
      <c r="AC24" s="577"/>
      <c r="AD24" s="577"/>
      <c r="AE24" s="577"/>
      <c r="AF24" s="577"/>
      <c r="AG24" s="580"/>
      <c r="AH24" s="577" t="s">
        <v>410</v>
      </c>
      <c r="AI24" s="577"/>
      <c r="AJ24" s="577"/>
      <c r="AK24" s="577"/>
      <c r="AL24" s="577"/>
      <c r="AM24" s="577"/>
      <c r="AN24" s="577"/>
      <c r="AO24" s="577"/>
      <c r="AP24" s="577"/>
      <c r="AQ24" s="577"/>
      <c r="AR24" s="577"/>
      <c r="AS24" s="561"/>
    </row>
    <row r="25" spans="2:56" ht="18" customHeight="1">
      <c r="B25" s="503"/>
      <c r="C25" s="504"/>
      <c r="D25" s="504"/>
      <c r="E25" s="504"/>
      <c r="F25" s="504"/>
      <c r="G25" s="504"/>
      <c r="H25" s="504"/>
      <c r="I25" s="505"/>
      <c r="J25" s="503" ph="1"/>
      <c r="K25" s="504" ph="1"/>
      <c r="L25" s="504" ph="1"/>
      <c r="M25" s="504" ph="1"/>
      <c r="N25" s="504" ph="1"/>
      <c r="O25" s="504" ph="1"/>
      <c r="P25" s="504" ph="1"/>
      <c r="Q25" s="504" ph="1"/>
      <c r="R25" s="504" ph="1"/>
      <c r="S25" s="504" ph="1"/>
      <c r="T25" s="504" ph="1"/>
      <c r="U25" s="505" ph="1"/>
      <c r="Z25" s="559"/>
      <c r="AA25" s="560"/>
      <c r="AB25" s="560"/>
      <c r="AC25" s="560"/>
      <c r="AD25" s="560"/>
      <c r="AE25" s="560"/>
      <c r="AF25" s="560"/>
      <c r="AG25" s="581"/>
      <c r="AH25" s="560"/>
      <c r="AI25" s="560"/>
      <c r="AJ25" s="560"/>
      <c r="AK25" s="560"/>
      <c r="AL25" s="560"/>
      <c r="AM25" s="560"/>
      <c r="AN25" s="560"/>
      <c r="AO25" s="560"/>
      <c r="AP25" s="560"/>
      <c r="AQ25" s="560"/>
      <c r="AR25" s="560"/>
      <c r="AS25" s="562"/>
    </row>
    <row r="26" spans="2:56" ht="18" customHeight="1">
      <c r="B26" s="509"/>
      <c r="C26" s="510"/>
      <c r="D26" s="510"/>
      <c r="E26" s="510"/>
      <c r="F26" s="510"/>
      <c r="G26" s="510"/>
      <c r="H26" s="510"/>
      <c r="I26" s="511"/>
      <c r="J26" s="509" ph="1"/>
      <c r="K26" s="510" ph="1"/>
      <c r="L26" s="510" ph="1"/>
      <c r="M26" s="510" ph="1"/>
      <c r="N26" s="510" ph="1"/>
      <c r="O26" s="510" ph="1"/>
      <c r="P26" s="510" ph="1"/>
      <c r="Q26" s="510" ph="1"/>
      <c r="R26" s="510" ph="1"/>
      <c r="S26" s="510" ph="1"/>
      <c r="T26" s="510" ph="1"/>
      <c r="U26" s="511" ph="1"/>
      <c r="Z26" s="576"/>
      <c r="AA26" s="577"/>
      <c r="AB26" s="577"/>
      <c r="AC26" s="577"/>
      <c r="AD26" s="577"/>
      <c r="AE26" s="577"/>
      <c r="AF26" s="577"/>
      <c r="AG26" s="580"/>
      <c r="AH26" s="577"/>
      <c r="AI26" s="577"/>
      <c r="AJ26" s="577"/>
      <c r="AK26" s="577"/>
      <c r="AL26" s="577"/>
      <c r="AM26" s="577"/>
      <c r="AN26" s="577"/>
      <c r="AO26" s="577"/>
      <c r="AP26" s="577"/>
      <c r="AQ26" s="577"/>
      <c r="AR26" s="577"/>
      <c r="AS26" s="561"/>
      <c r="AW26" s="53"/>
      <c r="AX26" s="53"/>
      <c r="AY26" s="53"/>
      <c r="AZ26" s="53"/>
      <c r="BA26" s="53"/>
      <c r="BB26" s="53"/>
      <c r="BC26" s="53"/>
      <c r="BD26" s="53"/>
    </row>
    <row r="27" spans="2:56" ht="18" customHeight="1">
      <c r="B27" s="503"/>
      <c r="C27" s="504"/>
      <c r="D27" s="504"/>
      <c r="E27" s="504"/>
      <c r="F27" s="504"/>
      <c r="G27" s="504"/>
      <c r="H27" s="504"/>
      <c r="I27" s="505"/>
      <c r="J27" s="503" ph="1"/>
      <c r="K27" s="504" ph="1"/>
      <c r="L27" s="504" ph="1"/>
      <c r="M27" s="504" ph="1"/>
      <c r="N27" s="504" ph="1"/>
      <c r="O27" s="504" ph="1"/>
      <c r="P27" s="504" ph="1"/>
      <c r="Q27" s="504" ph="1"/>
      <c r="R27" s="504" ph="1"/>
      <c r="S27" s="504" ph="1"/>
      <c r="T27" s="504" ph="1"/>
      <c r="U27" s="505" ph="1"/>
      <c r="Z27" s="559"/>
      <c r="AA27" s="560"/>
      <c r="AB27" s="560"/>
      <c r="AC27" s="560"/>
      <c r="AD27" s="560"/>
      <c r="AE27" s="560"/>
      <c r="AF27" s="560"/>
      <c r="AG27" s="581"/>
      <c r="AH27" s="560"/>
      <c r="AI27" s="560"/>
      <c r="AJ27" s="560"/>
      <c r="AK27" s="560"/>
      <c r="AL27" s="560"/>
      <c r="AM27" s="560"/>
      <c r="AN27" s="560"/>
      <c r="AO27" s="560"/>
      <c r="AP27" s="560"/>
      <c r="AQ27" s="560"/>
      <c r="AR27" s="560"/>
      <c r="AS27" s="562"/>
      <c r="AW27" s="53"/>
      <c r="AX27" s="53"/>
      <c r="AY27" s="53"/>
      <c r="AZ27" s="53"/>
      <c r="BA27" s="53"/>
      <c r="BB27" s="53"/>
      <c r="BC27" s="53"/>
      <c r="BD27" s="53"/>
    </row>
    <row r="28" spans="2:56" ht="18" customHeight="1">
      <c r="B28" s="509"/>
      <c r="C28" s="510"/>
      <c r="D28" s="510"/>
      <c r="E28" s="510"/>
      <c r="F28" s="510"/>
      <c r="G28" s="510"/>
      <c r="H28" s="510"/>
      <c r="I28" s="511"/>
      <c r="J28" s="509" ph="1"/>
      <c r="K28" s="510" ph="1"/>
      <c r="L28" s="510" ph="1"/>
      <c r="M28" s="510" ph="1"/>
      <c r="N28" s="510" ph="1"/>
      <c r="O28" s="510" ph="1"/>
      <c r="P28" s="510" ph="1"/>
      <c r="Q28" s="510" ph="1"/>
      <c r="R28" s="510" ph="1"/>
      <c r="S28" s="510" ph="1"/>
      <c r="T28" s="510" ph="1"/>
      <c r="U28" s="511" ph="1"/>
      <c r="Z28" s="576"/>
      <c r="AA28" s="577"/>
      <c r="AB28" s="577"/>
      <c r="AC28" s="577"/>
      <c r="AD28" s="577"/>
      <c r="AE28" s="577"/>
      <c r="AF28" s="577"/>
      <c r="AG28" s="580"/>
      <c r="AH28" s="577"/>
      <c r="AI28" s="577"/>
      <c r="AJ28" s="577"/>
      <c r="AK28" s="577"/>
      <c r="AL28" s="577"/>
      <c r="AM28" s="577"/>
      <c r="AN28" s="577"/>
      <c r="AO28" s="577"/>
      <c r="AP28" s="577"/>
      <c r="AQ28" s="577"/>
      <c r="AR28" s="577"/>
      <c r="AS28" s="561"/>
      <c r="AW28" s="53"/>
      <c r="AX28" s="53"/>
      <c r="AY28" s="53"/>
      <c r="AZ28" s="53"/>
      <c r="BA28" s="53"/>
      <c r="BB28" s="53"/>
      <c r="BC28" s="53"/>
      <c r="BD28" s="53"/>
    </row>
    <row r="29" spans="2:56" ht="18" customHeight="1">
      <c r="B29" s="503"/>
      <c r="C29" s="504"/>
      <c r="D29" s="504"/>
      <c r="E29" s="504"/>
      <c r="F29" s="504"/>
      <c r="G29" s="504"/>
      <c r="H29" s="504"/>
      <c r="I29" s="505"/>
      <c r="J29" s="503" ph="1"/>
      <c r="K29" s="504" ph="1"/>
      <c r="L29" s="504" ph="1"/>
      <c r="M29" s="504" ph="1"/>
      <c r="N29" s="504" ph="1"/>
      <c r="O29" s="504" ph="1"/>
      <c r="P29" s="504" ph="1"/>
      <c r="Q29" s="504" ph="1"/>
      <c r="R29" s="504" ph="1"/>
      <c r="S29" s="504" ph="1"/>
      <c r="T29" s="504" ph="1"/>
      <c r="U29" s="505" ph="1"/>
      <c r="Z29" s="559"/>
      <c r="AA29" s="560"/>
      <c r="AB29" s="560"/>
      <c r="AC29" s="560"/>
      <c r="AD29" s="560"/>
      <c r="AE29" s="560"/>
      <c r="AF29" s="560"/>
      <c r="AG29" s="581"/>
      <c r="AH29" s="560"/>
      <c r="AI29" s="560"/>
      <c r="AJ29" s="560"/>
      <c r="AK29" s="560"/>
      <c r="AL29" s="560"/>
      <c r="AM29" s="560"/>
      <c r="AN29" s="560"/>
      <c r="AO29" s="560"/>
      <c r="AP29" s="560"/>
      <c r="AQ29" s="560"/>
      <c r="AR29" s="560"/>
      <c r="AS29" s="562"/>
      <c r="AW29" s="53"/>
      <c r="AX29" s="53"/>
      <c r="AY29" s="53"/>
      <c r="AZ29" s="53"/>
      <c r="BA29" s="53"/>
      <c r="BB29" s="53"/>
      <c r="BC29" s="53"/>
      <c r="BD29" s="53"/>
    </row>
    <row r="30" spans="2:56" ht="18" customHeight="1">
      <c r="B30" s="624" t="s">
        <v>411</v>
      </c>
      <c r="C30" s="625"/>
      <c r="D30" s="625"/>
      <c r="E30" s="625"/>
      <c r="F30" s="625"/>
      <c r="G30" s="625"/>
      <c r="H30" s="625"/>
      <c r="I30" s="625"/>
      <c r="J30" s="625"/>
      <c r="K30" s="625"/>
      <c r="L30" s="625"/>
      <c r="M30" s="625"/>
      <c r="N30" s="625"/>
      <c r="O30" s="625"/>
      <c r="P30" s="625"/>
      <c r="Q30" s="625"/>
      <c r="R30" s="625"/>
      <c r="S30" s="625"/>
      <c r="T30" s="625"/>
      <c r="U30" s="626"/>
      <c r="Z30" s="624" t="s">
        <v>411</v>
      </c>
      <c r="AA30" s="625"/>
      <c r="AB30" s="625"/>
      <c r="AC30" s="625"/>
      <c r="AD30" s="625"/>
      <c r="AE30" s="625"/>
      <c r="AF30" s="625"/>
      <c r="AG30" s="625"/>
      <c r="AH30" s="625"/>
      <c r="AI30" s="625"/>
      <c r="AJ30" s="625"/>
      <c r="AK30" s="625"/>
      <c r="AL30" s="625"/>
      <c r="AM30" s="625"/>
      <c r="AN30" s="625"/>
      <c r="AO30" s="625"/>
      <c r="AP30" s="625"/>
      <c r="AQ30" s="625"/>
      <c r="AR30" s="625"/>
      <c r="AS30" s="626"/>
    </row>
    <row r="31" spans="2:56" ht="18" customHeight="1">
      <c r="B31" s="621" t="s">
        <v>412</v>
      </c>
      <c r="C31" s="622"/>
      <c r="D31" s="622"/>
      <c r="E31" s="622"/>
      <c r="F31" s="622"/>
      <c r="G31" s="622"/>
      <c r="H31" s="622"/>
      <c r="I31" s="622"/>
      <c r="J31" s="622"/>
      <c r="K31" s="622"/>
      <c r="L31" s="622"/>
      <c r="M31" s="622"/>
      <c r="N31" s="622"/>
      <c r="O31" s="622"/>
      <c r="P31" s="622"/>
      <c r="Q31" s="622"/>
      <c r="R31" s="622"/>
      <c r="S31" s="622"/>
      <c r="T31" s="622"/>
      <c r="U31" s="623"/>
      <c r="Z31" s="621" t="s">
        <v>412</v>
      </c>
      <c r="AA31" s="622"/>
      <c r="AB31" s="622"/>
      <c r="AC31" s="622"/>
      <c r="AD31" s="622"/>
      <c r="AE31" s="622"/>
      <c r="AF31" s="622"/>
      <c r="AG31" s="622"/>
      <c r="AH31" s="622"/>
      <c r="AI31" s="622"/>
      <c r="AJ31" s="622"/>
      <c r="AK31" s="622"/>
      <c r="AL31" s="622"/>
      <c r="AM31" s="622"/>
      <c r="AN31" s="622"/>
      <c r="AO31" s="622"/>
      <c r="AP31" s="622"/>
      <c r="AQ31" s="622"/>
      <c r="AR31" s="622"/>
      <c r="AS31" s="623"/>
    </row>
    <row r="32" spans="2:56" ht="18" customHeight="1">
      <c r="B32" s="621" t="s">
        <v>413</v>
      </c>
      <c r="C32" s="622"/>
      <c r="D32" s="622"/>
      <c r="E32" s="622"/>
      <c r="F32" s="622"/>
      <c r="G32" s="622"/>
      <c r="H32" s="622"/>
      <c r="I32" s="622"/>
      <c r="J32" s="622"/>
      <c r="K32" s="622"/>
      <c r="L32" s="622"/>
      <c r="M32" s="622"/>
      <c r="N32" s="622"/>
      <c r="O32" s="622"/>
      <c r="P32" s="622"/>
      <c r="Q32" s="622"/>
      <c r="R32" s="622"/>
      <c r="S32" s="622"/>
      <c r="T32" s="622"/>
      <c r="U32" s="623"/>
      <c r="Z32" s="621" t="s">
        <v>413</v>
      </c>
      <c r="AA32" s="622"/>
      <c r="AB32" s="622"/>
      <c r="AC32" s="622"/>
      <c r="AD32" s="622"/>
      <c r="AE32" s="622"/>
      <c r="AF32" s="622"/>
      <c r="AG32" s="622"/>
      <c r="AH32" s="622"/>
      <c r="AI32" s="622"/>
      <c r="AJ32" s="622"/>
      <c r="AK32" s="622"/>
      <c r="AL32" s="622"/>
      <c r="AM32" s="622"/>
      <c r="AN32" s="622"/>
      <c r="AO32" s="622"/>
      <c r="AP32" s="622"/>
      <c r="AQ32" s="622"/>
      <c r="AR32" s="622"/>
      <c r="AS32" s="623"/>
    </row>
    <row r="33" spans="1:46" ht="18" customHeight="1">
      <c r="B33" s="621" t="s">
        <v>414</v>
      </c>
      <c r="C33" s="622"/>
      <c r="D33" s="622"/>
      <c r="E33" s="622"/>
      <c r="F33" s="622"/>
      <c r="G33" s="622"/>
      <c r="H33" s="622"/>
      <c r="I33" s="622"/>
      <c r="J33" s="622"/>
      <c r="K33" s="622"/>
      <c r="L33" s="622"/>
      <c r="M33" s="622"/>
      <c r="N33" s="622"/>
      <c r="O33" s="622"/>
      <c r="P33" s="622"/>
      <c r="Q33" s="622"/>
      <c r="R33" s="622"/>
      <c r="S33" s="622"/>
      <c r="T33" s="622"/>
      <c r="U33" s="623"/>
      <c r="V33" s="54"/>
      <c r="Z33" s="621" t="s">
        <v>414</v>
      </c>
      <c r="AA33" s="622"/>
      <c r="AB33" s="622"/>
      <c r="AC33" s="622"/>
      <c r="AD33" s="622"/>
      <c r="AE33" s="622"/>
      <c r="AF33" s="622"/>
      <c r="AG33" s="622"/>
      <c r="AH33" s="622"/>
      <c r="AI33" s="622"/>
      <c r="AJ33" s="622"/>
      <c r="AK33" s="622"/>
      <c r="AL33" s="622"/>
      <c r="AM33" s="622"/>
      <c r="AN33" s="622"/>
      <c r="AO33" s="622"/>
      <c r="AP33" s="622"/>
      <c r="AQ33" s="622"/>
      <c r="AR33" s="622"/>
      <c r="AS33" s="623"/>
      <c r="AT33" s="54"/>
    </row>
    <row r="34" spans="1:46" ht="18" customHeight="1">
      <c r="B34" s="621" t="s">
        <v>415</v>
      </c>
      <c r="C34" s="622"/>
      <c r="D34" s="622"/>
      <c r="E34" s="622"/>
      <c r="F34" s="622"/>
      <c r="G34" s="622"/>
      <c r="H34" s="622"/>
      <c r="I34" s="622"/>
      <c r="J34" s="622"/>
      <c r="K34" s="622"/>
      <c r="L34" s="622"/>
      <c r="M34" s="622"/>
      <c r="N34" s="622"/>
      <c r="O34" s="622"/>
      <c r="P34" s="622"/>
      <c r="Q34" s="622"/>
      <c r="R34" s="622"/>
      <c r="S34" s="622"/>
      <c r="T34" s="622"/>
      <c r="U34" s="623"/>
      <c r="Z34" s="621" t="s">
        <v>415</v>
      </c>
      <c r="AA34" s="622"/>
      <c r="AB34" s="622"/>
      <c r="AC34" s="622"/>
      <c r="AD34" s="622"/>
      <c r="AE34" s="622"/>
      <c r="AF34" s="622"/>
      <c r="AG34" s="622"/>
      <c r="AH34" s="622"/>
      <c r="AI34" s="622"/>
      <c r="AJ34" s="622"/>
      <c r="AK34" s="622"/>
      <c r="AL34" s="622"/>
      <c r="AM34" s="622"/>
      <c r="AN34" s="622"/>
      <c r="AO34" s="622"/>
      <c r="AP34" s="622"/>
      <c r="AQ34" s="622"/>
      <c r="AR34" s="622"/>
      <c r="AS34" s="623"/>
    </row>
    <row r="35" spans="1:46" ht="18" customHeight="1">
      <c r="A35" s="42" t="s">
        <v>416</v>
      </c>
      <c r="B35" s="621" t="s">
        <v>417</v>
      </c>
      <c r="C35" s="622"/>
      <c r="D35" s="622"/>
      <c r="E35" s="622"/>
      <c r="F35" s="622"/>
      <c r="G35" s="622"/>
      <c r="H35" s="622"/>
      <c r="I35" s="622"/>
      <c r="J35" s="622"/>
      <c r="K35" s="622"/>
      <c r="L35" s="622"/>
      <c r="M35" s="622"/>
      <c r="N35" s="622"/>
      <c r="O35" s="622"/>
      <c r="P35" s="622"/>
      <c r="Q35" s="622"/>
      <c r="R35" s="622"/>
      <c r="S35" s="622"/>
      <c r="T35" s="622"/>
      <c r="U35" s="623"/>
      <c r="Y35" s="42" t="s">
        <v>416</v>
      </c>
      <c r="Z35" s="621" t="s">
        <v>417</v>
      </c>
      <c r="AA35" s="622"/>
      <c r="AB35" s="622"/>
      <c r="AC35" s="622"/>
      <c r="AD35" s="622"/>
      <c r="AE35" s="622"/>
      <c r="AF35" s="622"/>
      <c r="AG35" s="622"/>
      <c r="AH35" s="622"/>
      <c r="AI35" s="622"/>
      <c r="AJ35" s="622"/>
      <c r="AK35" s="622"/>
      <c r="AL35" s="622"/>
      <c r="AM35" s="622"/>
      <c r="AN35" s="622"/>
      <c r="AO35" s="622"/>
      <c r="AP35" s="622"/>
      <c r="AQ35" s="622"/>
      <c r="AR35" s="622"/>
      <c r="AS35" s="623"/>
    </row>
    <row r="36" spans="1:46" ht="6" customHeight="1">
      <c r="B36" s="74"/>
      <c r="C36" s="75"/>
      <c r="D36" s="75"/>
      <c r="E36" s="75"/>
      <c r="F36" s="75"/>
      <c r="G36" s="75"/>
      <c r="H36" s="75"/>
      <c r="I36" s="75"/>
      <c r="J36" s="75"/>
      <c r="K36" s="75"/>
      <c r="L36" s="75"/>
      <c r="M36" s="75"/>
      <c r="N36" s="75"/>
      <c r="O36" s="75"/>
      <c r="P36" s="75"/>
      <c r="Q36" s="75"/>
      <c r="R36" s="75"/>
      <c r="S36" s="75"/>
      <c r="T36" s="75"/>
      <c r="U36" s="76"/>
      <c r="Z36" s="74"/>
      <c r="AA36" s="75"/>
      <c r="AB36" s="75"/>
      <c r="AC36" s="75"/>
      <c r="AD36" s="75"/>
      <c r="AE36" s="75"/>
      <c r="AF36" s="75"/>
      <c r="AG36" s="75"/>
      <c r="AH36" s="75"/>
      <c r="AI36" s="75"/>
      <c r="AJ36" s="75"/>
      <c r="AK36" s="75"/>
      <c r="AL36" s="75"/>
      <c r="AM36" s="75"/>
      <c r="AN36" s="75"/>
      <c r="AO36" s="75"/>
      <c r="AP36" s="75"/>
      <c r="AQ36" s="75"/>
      <c r="AR36" s="75"/>
      <c r="AS36" s="76"/>
    </row>
    <row r="37" spans="1:46" ht="18" customHeight="1">
      <c r="B37" s="77" t="s">
        <v>418</v>
      </c>
      <c r="Z37" s="77" t="s">
        <v>418</v>
      </c>
    </row>
    <row r="38" spans="1:46" ht="18" customHeight="1">
      <c r="B38" s="54"/>
      <c r="Z38" s="54"/>
    </row>
    <row r="39" spans="1:46" ht="18" customHeight="1">
      <c r="B39" s="54"/>
      <c r="Z39" s="54"/>
    </row>
    <row r="40" spans="1:46" ht="18" customHeight="1">
      <c r="B40" s="54"/>
      <c r="Z40" s="54"/>
    </row>
    <row r="42" spans="1:46" ht="18" customHeight="1">
      <c r="B42" s="54"/>
      <c r="Z42" s="54"/>
    </row>
    <row r="43" spans="1:46" ht="18" customHeight="1">
      <c r="B43" s="78"/>
      <c r="C43" s="78"/>
      <c r="D43" s="78"/>
      <c r="E43" s="78"/>
      <c r="F43" s="78"/>
      <c r="G43" s="78"/>
      <c r="H43" s="78"/>
      <c r="I43" s="78"/>
      <c r="J43" s="78"/>
      <c r="K43" s="78"/>
      <c r="L43" s="78"/>
      <c r="M43" s="78"/>
      <c r="N43" s="78"/>
      <c r="O43" s="78"/>
      <c r="P43" s="78"/>
      <c r="Q43" s="78"/>
      <c r="R43" s="78"/>
      <c r="S43" s="78"/>
      <c r="T43" s="78"/>
      <c r="U43" s="78"/>
      <c r="V43" s="78"/>
      <c r="Z43" s="78"/>
      <c r="AA43" s="78"/>
      <c r="AB43" s="78"/>
      <c r="AC43" s="78"/>
      <c r="AD43" s="78"/>
      <c r="AE43" s="78"/>
      <c r="AF43" s="78"/>
      <c r="AG43" s="78"/>
      <c r="AH43" s="78"/>
      <c r="AI43" s="78"/>
      <c r="AJ43" s="78"/>
      <c r="AK43" s="78"/>
      <c r="AL43" s="78"/>
      <c r="AM43" s="78"/>
      <c r="AN43" s="78"/>
      <c r="AO43" s="78"/>
      <c r="AP43" s="78"/>
      <c r="AQ43" s="78"/>
      <c r="AR43" s="78"/>
      <c r="AS43" s="78"/>
      <c r="AT43" s="78"/>
    </row>
    <row r="1048576" spans="11:45" ht="18" customHeight="1">
      <c r="K1048576" s="55"/>
      <c r="L1048576" s="56"/>
      <c r="M1048576" s="56"/>
      <c r="N1048576" s="56"/>
      <c r="O1048576" s="56"/>
      <c r="P1048576" s="56"/>
      <c r="Q1048576" s="56"/>
      <c r="R1048576" s="56"/>
      <c r="S1048576" s="56"/>
      <c r="T1048576" s="56"/>
      <c r="U1048576" s="57"/>
      <c r="AI1048576" s="55"/>
      <c r="AJ1048576" s="56"/>
      <c r="AK1048576" s="56"/>
      <c r="AL1048576" s="56"/>
      <c r="AM1048576" s="56"/>
      <c r="AN1048576" s="56"/>
      <c r="AO1048576" s="56"/>
      <c r="AP1048576" s="56"/>
      <c r="AQ1048576" s="56"/>
      <c r="AR1048576" s="56"/>
      <c r="AS1048576" s="57"/>
    </row>
  </sheetData>
  <sheetProtection algorithmName="SHA-512" hashValue="gO3vElSSdsEXBGPxoxW52HTivUTtqBrYvAO+hMG3yJcVceoGV2Qe1+iPeFY5ypElK6Ja0h7dKVVVZR+7eHItjQ==" saltValue="MUTPT2p7Zc3o91//hmOQ0w==" spinCount="100000" sheet="1" objects="1" scenarios="1"/>
  <mergeCells count="56">
    <mergeCell ref="A2:V2"/>
    <mergeCell ref="Y2:AT2"/>
    <mergeCell ref="M5:U5"/>
    <mergeCell ref="AK5:AU5"/>
    <mergeCell ref="M6:U6"/>
    <mergeCell ref="AK6:AU6"/>
    <mergeCell ref="M7:U7"/>
    <mergeCell ref="AK7:AU7"/>
    <mergeCell ref="B11:U14"/>
    <mergeCell ref="Z11:AS14"/>
    <mergeCell ref="B15:U15"/>
    <mergeCell ref="Z15:AS15"/>
    <mergeCell ref="B16:I17"/>
    <mergeCell ref="Z16:AG17"/>
    <mergeCell ref="B18:I19"/>
    <mergeCell ref="J18:U19"/>
    <mergeCell ref="Z18:AG19"/>
    <mergeCell ref="AS18:AS19"/>
    <mergeCell ref="B20:I21"/>
    <mergeCell ref="J20:U21"/>
    <mergeCell ref="Z20:AG21"/>
    <mergeCell ref="AH20:AR21"/>
    <mergeCell ref="AS20:AS21"/>
    <mergeCell ref="AH18:AR19"/>
    <mergeCell ref="B24:I25"/>
    <mergeCell ref="J24:U25"/>
    <mergeCell ref="Z24:AG25"/>
    <mergeCell ref="AH24:AR25"/>
    <mergeCell ref="AS24:AS25"/>
    <mergeCell ref="B22:I23"/>
    <mergeCell ref="J22:U23"/>
    <mergeCell ref="Z22:AG23"/>
    <mergeCell ref="AH22:AR23"/>
    <mergeCell ref="AS22:AS23"/>
    <mergeCell ref="B28:I29"/>
    <mergeCell ref="J28:U29"/>
    <mergeCell ref="Z28:AG29"/>
    <mergeCell ref="AH28:AR29"/>
    <mergeCell ref="AS28:AS29"/>
    <mergeCell ref="B26:I27"/>
    <mergeCell ref="J26:U27"/>
    <mergeCell ref="Z26:AG27"/>
    <mergeCell ref="AH26:AR27"/>
    <mergeCell ref="AS26:AS27"/>
    <mergeCell ref="B30:U30"/>
    <mergeCell ref="Z30:AS30"/>
    <mergeCell ref="B31:U31"/>
    <mergeCell ref="Z31:AS31"/>
    <mergeCell ref="B32:U32"/>
    <mergeCell ref="Z32:AS32"/>
    <mergeCell ref="B33:U33"/>
    <mergeCell ref="Z33:AS33"/>
    <mergeCell ref="B34:U34"/>
    <mergeCell ref="Z34:AS34"/>
    <mergeCell ref="B35:U35"/>
    <mergeCell ref="Z35:AS35"/>
  </mergeCells>
  <phoneticPr fontId="3"/>
  <conditionalFormatting sqref="B18:U29">
    <cfRule type="containsBlanks" dxfId="21" priority="1">
      <formula>LEN(TRIM(B18))=0</formula>
    </cfRule>
  </conditionalFormatting>
  <hyperlinks>
    <hyperlink ref="W1" location="必要書類!A1" display="★必要書類シートに戻る" xr:uid="{F60FBF7E-85D5-4B45-8E9F-69723667CC61}"/>
  </hyperlinks>
  <printOptions horizontalCentered="1"/>
  <pageMargins left="0.51181102362204722" right="0.51181102362204722" top="0.74803149606299213" bottom="0.74803149606299213" header="0.31496062992125984" footer="0.31496062992125984"/>
  <pageSetup paperSize="9" scale="108"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27088-127A-4139-A8F7-C938D7EC415A}">
  <dimension ref="A1:CO137"/>
  <sheetViews>
    <sheetView showGridLines="0" tabSelected="1" view="pageBreakPreview" topLeftCell="A3" zoomScale="80" zoomScaleNormal="100" zoomScaleSheetLayoutView="80" workbookViewId="0">
      <selection activeCell="Z12" sqref="Z12"/>
    </sheetView>
  </sheetViews>
  <sheetFormatPr defaultRowHeight="14.25"/>
  <cols>
    <col min="1" max="44" width="2" style="162" customWidth="1"/>
    <col min="45" max="45" width="5" style="162" hidden="1" customWidth="1"/>
    <col min="46" max="46" width="13.25" style="162" hidden="1" customWidth="1"/>
    <col min="47" max="47" width="7.375" style="162" hidden="1" customWidth="1"/>
    <col min="48" max="48" width="2" style="162" customWidth="1"/>
    <col min="49" max="49" width="3.625" style="162" customWidth="1"/>
    <col min="50" max="94" width="2" style="162" customWidth="1"/>
    <col min="95" max="16384" width="9" style="162"/>
  </cols>
  <sheetData>
    <row r="1" spans="1:93" ht="13.5" customHeight="1">
      <c r="AW1" s="3" t="s">
        <v>141</v>
      </c>
    </row>
    <row r="2" spans="1:93" ht="13.5" customHeight="1">
      <c r="B2" s="163" t="s">
        <v>193</v>
      </c>
      <c r="AY2" s="163" t="s">
        <v>193</v>
      </c>
    </row>
    <row r="3" spans="1:93" ht="22.5" customHeight="1">
      <c r="A3" s="164"/>
      <c r="B3" s="165"/>
      <c r="C3" s="165"/>
      <c r="D3" s="165"/>
      <c r="E3" s="165"/>
      <c r="F3" s="165"/>
      <c r="G3" s="165"/>
      <c r="H3" s="165" t="s">
        <v>194</v>
      </c>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X3" s="164"/>
      <c r="AY3" s="165"/>
      <c r="AZ3" s="165"/>
      <c r="BA3" s="165"/>
      <c r="BB3" s="165"/>
      <c r="BC3" s="165"/>
      <c r="BD3" s="165"/>
      <c r="BE3" s="165" t="s">
        <v>194</v>
      </c>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row>
    <row r="4" spans="1:93" ht="18.75" customHeight="1">
      <c r="B4" s="166" t="s">
        <v>195</v>
      </c>
      <c r="C4" s="163"/>
      <c r="AY4" s="166" t="s">
        <v>195</v>
      </c>
      <c r="AZ4" s="163"/>
    </row>
    <row r="5" spans="1:93" ht="19.5" customHeight="1">
      <c r="B5" s="163"/>
      <c r="C5" s="683" t="s">
        <v>196</v>
      </c>
      <c r="D5" s="683"/>
      <c r="E5" s="683"/>
      <c r="F5" s="683"/>
      <c r="G5" s="683"/>
      <c r="H5" s="683"/>
      <c r="I5" s="683"/>
      <c r="J5" s="683"/>
      <c r="K5" s="683"/>
      <c r="L5" s="683" t="s">
        <v>197</v>
      </c>
      <c r="M5" s="683"/>
      <c r="N5" s="683"/>
      <c r="O5" s="683"/>
      <c r="P5" s="683"/>
      <c r="Q5" s="683"/>
      <c r="R5" s="683"/>
      <c r="S5" s="683"/>
      <c r="T5" s="683"/>
      <c r="U5" s="683"/>
      <c r="V5" s="683"/>
      <c r="W5" s="702" t="s">
        <v>198</v>
      </c>
      <c r="X5" s="702"/>
      <c r="Y5" s="702"/>
      <c r="Z5" s="702"/>
      <c r="AA5" s="702"/>
      <c r="AB5" s="702"/>
      <c r="AC5" s="702"/>
      <c r="AD5" s="702"/>
      <c r="AE5" s="702"/>
      <c r="AF5" s="702"/>
      <c r="AG5" s="702"/>
      <c r="AH5" s="683" t="s">
        <v>199</v>
      </c>
      <c r="AI5" s="683"/>
      <c r="AJ5" s="683"/>
      <c r="AK5" s="683"/>
      <c r="AL5" s="683"/>
      <c r="AM5" s="683"/>
      <c r="AN5" s="683"/>
      <c r="AO5" s="683"/>
      <c r="AP5" s="683"/>
      <c r="AQ5" s="683"/>
      <c r="AR5" s="683"/>
      <c r="AY5" s="163"/>
      <c r="AZ5" s="683" t="s">
        <v>196</v>
      </c>
      <c r="BA5" s="683"/>
      <c r="BB5" s="683"/>
      <c r="BC5" s="683"/>
      <c r="BD5" s="683"/>
      <c r="BE5" s="683"/>
      <c r="BF5" s="683"/>
      <c r="BG5" s="683"/>
      <c r="BH5" s="683"/>
      <c r="BI5" s="683" t="s">
        <v>197</v>
      </c>
      <c r="BJ5" s="683"/>
      <c r="BK5" s="683"/>
      <c r="BL5" s="683"/>
      <c r="BM5" s="683"/>
      <c r="BN5" s="683"/>
      <c r="BO5" s="683"/>
      <c r="BP5" s="683"/>
      <c r="BQ5" s="683"/>
      <c r="BR5" s="683"/>
      <c r="BS5" s="683"/>
      <c r="BT5" s="702" t="s">
        <v>198</v>
      </c>
      <c r="BU5" s="702"/>
      <c r="BV5" s="702"/>
      <c r="BW5" s="702"/>
      <c r="BX5" s="702"/>
      <c r="BY5" s="702"/>
      <c r="BZ5" s="702"/>
      <c r="CA5" s="702"/>
      <c r="CB5" s="702"/>
      <c r="CC5" s="702"/>
      <c r="CD5" s="702"/>
      <c r="CE5" s="683" t="s">
        <v>199</v>
      </c>
      <c r="CF5" s="683"/>
      <c r="CG5" s="683"/>
      <c r="CH5" s="683"/>
      <c r="CI5" s="683"/>
      <c r="CJ5" s="683"/>
      <c r="CK5" s="683"/>
      <c r="CL5" s="683"/>
      <c r="CM5" s="683"/>
      <c r="CN5" s="683"/>
      <c r="CO5" s="683"/>
    </row>
    <row r="6" spans="1:93" ht="19.5" customHeight="1">
      <c r="C6" s="683" t="s">
        <v>200</v>
      </c>
      <c r="D6" s="683"/>
      <c r="E6" s="683"/>
      <c r="F6" s="683"/>
      <c r="G6" s="683"/>
      <c r="H6" s="683"/>
      <c r="I6" s="683"/>
      <c r="J6" s="683"/>
      <c r="K6" s="683"/>
      <c r="L6" s="725"/>
      <c r="M6" s="725"/>
      <c r="N6" s="725"/>
      <c r="O6" s="725"/>
      <c r="P6" s="725"/>
      <c r="Q6" s="725"/>
      <c r="R6" s="725"/>
      <c r="S6" s="725"/>
      <c r="T6" s="725"/>
      <c r="U6" s="725"/>
      <c r="V6" s="827"/>
      <c r="W6" s="818" t="s">
        <v>201</v>
      </c>
      <c r="X6" s="817"/>
      <c r="Y6" s="819"/>
      <c r="Z6" s="819"/>
      <c r="AA6" s="819"/>
      <c r="AB6" s="819"/>
      <c r="AC6" s="819"/>
      <c r="AD6" s="819"/>
      <c r="AE6" s="819"/>
      <c r="AF6" s="817" t="s">
        <v>202</v>
      </c>
      <c r="AG6" s="820"/>
      <c r="AH6" s="826"/>
      <c r="AI6" s="725"/>
      <c r="AJ6" s="725"/>
      <c r="AK6" s="725"/>
      <c r="AL6" s="725"/>
      <c r="AM6" s="725"/>
      <c r="AN6" s="725"/>
      <c r="AO6" s="725"/>
      <c r="AP6" s="725"/>
      <c r="AQ6" s="725"/>
      <c r="AR6" s="725"/>
      <c r="AZ6" s="683" t="s">
        <v>200</v>
      </c>
      <c r="BA6" s="683"/>
      <c r="BB6" s="683"/>
      <c r="BC6" s="683"/>
      <c r="BD6" s="683"/>
      <c r="BE6" s="683"/>
      <c r="BF6" s="683"/>
      <c r="BG6" s="683"/>
      <c r="BH6" s="683"/>
      <c r="BI6" s="725"/>
      <c r="BJ6" s="725"/>
      <c r="BK6" s="725"/>
      <c r="BL6" s="725"/>
      <c r="BM6" s="725"/>
      <c r="BN6" s="725"/>
      <c r="BO6" s="725"/>
      <c r="BP6" s="725"/>
      <c r="BQ6" s="725"/>
      <c r="BR6" s="725"/>
      <c r="BS6" s="827"/>
      <c r="BT6" s="818" t="s">
        <v>201</v>
      </c>
      <c r="BU6" s="817"/>
      <c r="BV6" s="819">
        <v>0</v>
      </c>
      <c r="BW6" s="819"/>
      <c r="BX6" s="819"/>
      <c r="BY6" s="819"/>
      <c r="BZ6" s="819"/>
      <c r="CA6" s="819"/>
      <c r="CB6" s="819"/>
      <c r="CC6" s="817" t="s">
        <v>202</v>
      </c>
      <c r="CD6" s="820"/>
      <c r="CE6" s="826"/>
      <c r="CF6" s="725"/>
      <c r="CG6" s="725"/>
      <c r="CH6" s="725"/>
      <c r="CI6" s="725"/>
      <c r="CJ6" s="725"/>
      <c r="CK6" s="725"/>
      <c r="CL6" s="725"/>
      <c r="CM6" s="725"/>
      <c r="CN6" s="725"/>
      <c r="CO6" s="725"/>
    </row>
    <row r="7" spans="1:93" ht="19.5" customHeight="1">
      <c r="C7" s="683" t="s">
        <v>203</v>
      </c>
      <c r="D7" s="683"/>
      <c r="E7" s="683"/>
      <c r="F7" s="683"/>
      <c r="G7" s="683"/>
      <c r="H7" s="683"/>
      <c r="I7" s="683"/>
      <c r="J7" s="683"/>
      <c r="K7" s="683"/>
      <c r="L7" s="725"/>
      <c r="M7" s="725"/>
      <c r="N7" s="725"/>
      <c r="O7" s="725"/>
      <c r="P7" s="725"/>
      <c r="Q7" s="725"/>
      <c r="R7" s="725"/>
      <c r="S7" s="725"/>
      <c r="T7" s="725"/>
      <c r="U7" s="725"/>
      <c r="V7" s="827"/>
      <c r="W7" s="818" t="s">
        <v>204</v>
      </c>
      <c r="X7" s="817"/>
      <c r="Y7" s="819"/>
      <c r="Z7" s="819"/>
      <c r="AA7" s="819"/>
      <c r="AB7" s="819"/>
      <c r="AC7" s="819"/>
      <c r="AD7" s="819"/>
      <c r="AE7" s="819"/>
      <c r="AF7" s="817" t="s">
        <v>202</v>
      </c>
      <c r="AG7" s="820"/>
      <c r="AH7" s="826"/>
      <c r="AI7" s="725"/>
      <c r="AJ7" s="725"/>
      <c r="AK7" s="725"/>
      <c r="AL7" s="725"/>
      <c r="AM7" s="725"/>
      <c r="AN7" s="725"/>
      <c r="AO7" s="725"/>
      <c r="AP7" s="725"/>
      <c r="AQ7" s="725"/>
      <c r="AR7" s="725"/>
      <c r="AZ7" s="683" t="s">
        <v>203</v>
      </c>
      <c r="BA7" s="683"/>
      <c r="BB7" s="683"/>
      <c r="BC7" s="683"/>
      <c r="BD7" s="683"/>
      <c r="BE7" s="683"/>
      <c r="BF7" s="683"/>
      <c r="BG7" s="683"/>
      <c r="BH7" s="683"/>
      <c r="BI7" s="725"/>
      <c r="BJ7" s="725"/>
      <c r="BK7" s="725"/>
      <c r="BL7" s="725"/>
      <c r="BM7" s="725"/>
      <c r="BN7" s="725"/>
      <c r="BO7" s="725"/>
      <c r="BP7" s="725"/>
      <c r="BQ7" s="725"/>
      <c r="BR7" s="725"/>
      <c r="BS7" s="827"/>
      <c r="BT7" s="818" t="s">
        <v>204</v>
      </c>
      <c r="BU7" s="817"/>
      <c r="BV7" s="819">
        <v>2</v>
      </c>
      <c r="BW7" s="819"/>
      <c r="BX7" s="819"/>
      <c r="BY7" s="819"/>
      <c r="BZ7" s="819"/>
      <c r="CA7" s="819"/>
      <c r="CB7" s="819"/>
      <c r="CC7" s="817" t="s">
        <v>202</v>
      </c>
      <c r="CD7" s="820"/>
      <c r="CE7" s="826"/>
      <c r="CF7" s="725"/>
      <c r="CG7" s="725"/>
      <c r="CH7" s="725"/>
      <c r="CI7" s="725"/>
      <c r="CJ7" s="725"/>
      <c r="CK7" s="725"/>
      <c r="CL7" s="725"/>
      <c r="CM7" s="725"/>
      <c r="CN7" s="725"/>
      <c r="CO7" s="725"/>
    </row>
    <row r="8" spans="1:93" ht="19.5" customHeight="1">
      <c r="C8" s="683" t="s">
        <v>205</v>
      </c>
      <c r="D8" s="683"/>
      <c r="E8" s="683"/>
      <c r="F8" s="683"/>
      <c r="G8" s="683"/>
      <c r="H8" s="683"/>
      <c r="I8" s="683"/>
      <c r="J8" s="683"/>
      <c r="K8" s="683"/>
      <c r="L8" s="823"/>
      <c r="M8" s="823"/>
      <c r="N8" s="823"/>
      <c r="O8" s="823"/>
      <c r="P8" s="823"/>
      <c r="Q8" s="823"/>
      <c r="R8" s="823"/>
      <c r="S8" s="823"/>
      <c r="T8" s="823"/>
      <c r="U8" s="823"/>
      <c r="V8" s="824"/>
      <c r="W8" s="818" t="s">
        <v>206</v>
      </c>
      <c r="X8" s="817"/>
      <c r="Y8" s="819"/>
      <c r="Z8" s="819"/>
      <c r="AA8" s="819"/>
      <c r="AB8" s="819"/>
      <c r="AC8" s="819"/>
      <c r="AD8" s="819"/>
      <c r="AE8" s="819"/>
      <c r="AF8" s="817" t="s">
        <v>202</v>
      </c>
      <c r="AG8" s="820"/>
      <c r="AH8" s="825"/>
      <c r="AI8" s="823"/>
      <c r="AJ8" s="823"/>
      <c r="AK8" s="823"/>
      <c r="AL8" s="823"/>
      <c r="AM8" s="823"/>
      <c r="AN8" s="823"/>
      <c r="AO8" s="823"/>
      <c r="AP8" s="823"/>
      <c r="AQ8" s="823"/>
      <c r="AR8" s="823"/>
      <c r="AZ8" s="683" t="s">
        <v>205</v>
      </c>
      <c r="BA8" s="683"/>
      <c r="BB8" s="683"/>
      <c r="BC8" s="683"/>
      <c r="BD8" s="683"/>
      <c r="BE8" s="683"/>
      <c r="BF8" s="683"/>
      <c r="BG8" s="683"/>
      <c r="BH8" s="683"/>
      <c r="BI8" s="823"/>
      <c r="BJ8" s="823"/>
      <c r="BK8" s="823"/>
      <c r="BL8" s="823"/>
      <c r="BM8" s="823"/>
      <c r="BN8" s="823"/>
      <c r="BO8" s="823"/>
      <c r="BP8" s="823"/>
      <c r="BQ8" s="823"/>
      <c r="BR8" s="823"/>
      <c r="BS8" s="824"/>
      <c r="BT8" s="818" t="s">
        <v>206</v>
      </c>
      <c r="BU8" s="817"/>
      <c r="BV8" s="819">
        <v>6</v>
      </c>
      <c r="BW8" s="819"/>
      <c r="BX8" s="819"/>
      <c r="BY8" s="819"/>
      <c r="BZ8" s="819"/>
      <c r="CA8" s="819"/>
      <c r="CB8" s="819"/>
      <c r="CC8" s="817" t="s">
        <v>202</v>
      </c>
      <c r="CD8" s="820"/>
      <c r="CE8" s="825"/>
      <c r="CF8" s="823"/>
      <c r="CG8" s="823"/>
      <c r="CH8" s="823"/>
      <c r="CI8" s="823"/>
      <c r="CJ8" s="823"/>
      <c r="CK8" s="823"/>
      <c r="CL8" s="823"/>
      <c r="CM8" s="823"/>
      <c r="CN8" s="823"/>
      <c r="CO8" s="823"/>
    </row>
    <row r="9" spans="1:93" ht="19.5" customHeight="1">
      <c r="C9" s="683" t="s">
        <v>207</v>
      </c>
      <c r="D9" s="683"/>
      <c r="E9" s="683"/>
      <c r="F9" s="683"/>
      <c r="G9" s="683"/>
      <c r="H9" s="683"/>
      <c r="I9" s="683"/>
      <c r="J9" s="683"/>
      <c r="K9" s="683"/>
      <c r="L9" s="818" t="s">
        <v>208</v>
      </c>
      <c r="M9" s="817"/>
      <c r="N9" s="819"/>
      <c r="O9" s="819"/>
      <c r="P9" s="819"/>
      <c r="Q9" s="819"/>
      <c r="R9" s="819"/>
      <c r="S9" s="819"/>
      <c r="T9" s="819"/>
      <c r="U9" s="817" t="s">
        <v>202</v>
      </c>
      <c r="V9" s="817"/>
      <c r="W9" s="818" t="s">
        <v>209</v>
      </c>
      <c r="X9" s="817"/>
      <c r="Y9" s="819"/>
      <c r="Z9" s="819"/>
      <c r="AA9" s="819"/>
      <c r="AB9" s="819"/>
      <c r="AC9" s="819"/>
      <c r="AD9" s="819"/>
      <c r="AE9" s="819"/>
      <c r="AF9" s="817" t="s">
        <v>202</v>
      </c>
      <c r="AG9" s="820"/>
      <c r="AH9" s="821" t="s">
        <v>210</v>
      </c>
      <c r="AI9" s="821"/>
      <c r="AJ9" s="819"/>
      <c r="AK9" s="819"/>
      <c r="AL9" s="819"/>
      <c r="AM9" s="819"/>
      <c r="AN9" s="819"/>
      <c r="AO9" s="819"/>
      <c r="AP9" s="819"/>
      <c r="AQ9" s="819"/>
      <c r="AR9" s="822"/>
      <c r="AZ9" s="683" t="s">
        <v>207</v>
      </c>
      <c r="BA9" s="683"/>
      <c r="BB9" s="683"/>
      <c r="BC9" s="683"/>
      <c r="BD9" s="683"/>
      <c r="BE9" s="683"/>
      <c r="BF9" s="683"/>
      <c r="BG9" s="683"/>
      <c r="BH9" s="683"/>
      <c r="BI9" s="818" t="s">
        <v>208</v>
      </c>
      <c r="BJ9" s="817"/>
      <c r="BK9" s="819">
        <v>30</v>
      </c>
      <c r="BL9" s="819"/>
      <c r="BM9" s="819"/>
      <c r="BN9" s="819"/>
      <c r="BO9" s="819"/>
      <c r="BP9" s="819"/>
      <c r="BQ9" s="819"/>
      <c r="BR9" s="817" t="s">
        <v>202</v>
      </c>
      <c r="BS9" s="817"/>
      <c r="BT9" s="818" t="s">
        <v>209</v>
      </c>
      <c r="BU9" s="817"/>
      <c r="BV9" s="819">
        <v>7</v>
      </c>
      <c r="BW9" s="819"/>
      <c r="BX9" s="819"/>
      <c r="BY9" s="819"/>
      <c r="BZ9" s="819"/>
      <c r="CA9" s="819"/>
      <c r="CB9" s="819"/>
      <c r="CC9" s="817" t="s">
        <v>202</v>
      </c>
      <c r="CD9" s="820"/>
      <c r="CE9" s="821" t="s">
        <v>210</v>
      </c>
      <c r="CF9" s="821"/>
      <c r="CG9" s="819">
        <v>2</v>
      </c>
      <c r="CH9" s="819"/>
      <c r="CI9" s="819"/>
      <c r="CJ9" s="819"/>
      <c r="CK9" s="819"/>
      <c r="CL9" s="819"/>
      <c r="CM9" s="819"/>
      <c r="CN9" s="819"/>
      <c r="CO9" s="822"/>
    </row>
    <row r="10" spans="1:93" ht="19.5" customHeight="1">
      <c r="C10" s="683" t="s">
        <v>211</v>
      </c>
      <c r="D10" s="683"/>
      <c r="E10" s="683"/>
      <c r="F10" s="683"/>
      <c r="G10" s="683"/>
      <c r="H10" s="683"/>
      <c r="I10" s="683"/>
      <c r="J10" s="683"/>
      <c r="K10" s="683"/>
      <c r="L10" s="818" t="s">
        <v>212</v>
      </c>
      <c r="M10" s="817"/>
      <c r="N10" s="819"/>
      <c r="O10" s="819"/>
      <c r="P10" s="819"/>
      <c r="Q10" s="819"/>
      <c r="R10" s="819"/>
      <c r="S10" s="819"/>
      <c r="T10" s="819"/>
      <c r="U10" s="817" t="s">
        <v>202</v>
      </c>
      <c r="V10" s="817"/>
      <c r="W10" s="818" t="s">
        <v>213</v>
      </c>
      <c r="X10" s="817"/>
      <c r="Y10" s="819"/>
      <c r="Z10" s="819"/>
      <c r="AA10" s="819"/>
      <c r="AB10" s="819"/>
      <c r="AC10" s="819"/>
      <c r="AD10" s="819"/>
      <c r="AE10" s="819"/>
      <c r="AF10" s="817" t="s">
        <v>202</v>
      </c>
      <c r="AG10" s="820"/>
      <c r="AH10" s="821" t="s">
        <v>214</v>
      </c>
      <c r="AI10" s="821"/>
      <c r="AJ10" s="819"/>
      <c r="AK10" s="819"/>
      <c r="AL10" s="819"/>
      <c r="AM10" s="819"/>
      <c r="AN10" s="819"/>
      <c r="AO10" s="819"/>
      <c r="AP10" s="819"/>
      <c r="AQ10" s="819"/>
      <c r="AR10" s="822"/>
      <c r="AZ10" s="683" t="s">
        <v>211</v>
      </c>
      <c r="BA10" s="683"/>
      <c r="BB10" s="683"/>
      <c r="BC10" s="683"/>
      <c r="BD10" s="683"/>
      <c r="BE10" s="683"/>
      <c r="BF10" s="683"/>
      <c r="BG10" s="683"/>
      <c r="BH10" s="683"/>
      <c r="BI10" s="818" t="s">
        <v>212</v>
      </c>
      <c r="BJ10" s="817"/>
      <c r="BK10" s="819">
        <v>35</v>
      </c>
      <c r="BL10" s="819"/>
      <c r="BM10" s="819"/>
      <c r="BN10" s="819"/>
      <c r="BO10" s="819"/>
      <c r="BP10" s="819"/>
      <c r="BQ10" s="819"/>
      <c r="BR10" s="817" t="s">
        <v>202</v>
      </c>
      <c r="BS10" s="817"/>
      <c r="BT10" s="818" t="s">
        <v>213</v>
      </c>
      <c r="BU10" s="817"/>
      <c r="BV10" s="819">
        <v>7</v>
      </c>
      <c r="BW10" s="819"/>
      <c r="BX10" s="819"/>
      <c r="BY10" s="819"/>
      <c r="BZ10" s="819"/>
      <c r="CA10" s="819"/>
      <c r="CB10" s="819"/>
      <c r="CC10" s="817" t="s">
        <v>202</v>
      </c>
      <c r="CD10" s="820"/>
      <c r="CE10" s="821" t="s">
        <v>214</v>
      </c>
      <c r="CF10" s="821"/>
      <c r="CG10" s="819">
        <v>2</v>
      </c>
      <c r="CH10" s="819"/>
      <c r="CI10" s="819"/>
      <c r="CJ10" s="819"/>
      <c r="CK10" s="819"/>
      <c r="CL10" s="819"/>
      <c r="CM10" s="819"/>
      <c r="CN10" s="819"/>
      <c r="CO10" s="822"/>
    </row>
    <row r="11" spans="1:93" ht="19.5" customHeight="1">
      <c r="C11" s="683" t="s">
        <v>215</v>
      </c>
      <c r="D11" s="683"/>
      <c r="E11" s="683"/>
      <c r="F11" s="683"/>
      <c r="G11" s="683"/>
      <c r="H11" s="683"/>
      <c r="I11" s="683"/>
      <c r="J11" s="683"/>
      <c r="K11" s="683"/>
      <c r="L11" s="818" t="s">
        <v>216</v>
      </c>
      <c r="M11" s="817"/>
      <c r="N11" s="819"/>
      <c r="O11" s="819"/>
      <c r="P11" s="819"/>
      <c r="Q11" s="819"/>
      <c r="R11" s="819"/>
      <c r="S11" s="819"/>
      <c r="T11" s="819"/>
      <c r="U11" s="817" t="s">
        <v>202</v>
      </c>
      <c r="V11" s="817"/>
      <c r="W11" s="818" t="s">
        <v>217</v>
      </c>
      <c r="X11" s="817"/>
      <c r="Y11" s="819"/>
      <c r="Z11" s="819"/>
      <c r="AA11" s="819"/>
      <c r="AB11" s="819"/>
      <c r="AC11" s="819"/>
      <c r="AD11" s="819"/>
      <c r="AE11" s="819"/>
      <c r="AF11" s="817" t="s">
        <v>202</v>
      </c>
      <c r="AG11" s="820"/>
      <c r="AH11" s="821" t="s">
        <v>218</v>
      </c>
      <c r="AI11" s="821"/>
      <c r="AJ11" s="819"/>
      <c r="AK11" s="819"/>
      <c r="AL11" s="819"/>
      <c r="AM11" s="819"/>
      <c r="AN11" s="819"/>
      <c r="AO11" s="819"/>
      <c r="AP11" s="819"/>
      <c r="AQ11" s="819"/>
      <c r="AR11" s="822"/>
      <c r="AZ11" s="683" t="s">
        <v>215</v>
      </c>
      <c r="BA11" s="683"/>
      <c r="BB11" s="683"/>
      <c r="BC11" s="683"/>
      <c r="BD11" s="683"/>
      <c r="BE11" s="683"/>
      <c r="BF11" s="683"/>
      <c r="BG11" s="683"/>
      <c r="BH11" s="683"/>
      <c r="BI11" s="818" t="s">
        <v>216</v>
      </c>
      <c r="BJ11" s="817"/>
      <c r="BK11" s="819">
        <v>35</v>
      </c>
      <c r="BL11" s="819"/>
      <c r="BM11" s="819"/>
      <c r="BN11" s="819"/>
      <c r="BO11" s="819"/>
      <c r="BP11" s="819"/>
      <c r="BQ11" s="819"/>
      <c r="BR11" s="817" t="s">
        <v>202</v>
      </c>
      <c r="BS11" s="817"/>
      <c r="BT11" s="818" t="s">
        <v>217</v>
      </c>
      <c r="BU11" s="817"/>
      <c r="BV11" s="819">
        <v>7</v>
      </c>
      <c r="BW11" s="819"/>
      <c r="BX11" s="819"/>
      <c r="BY11" s="819"/>
      <c r="BZ11" s="819"/>
      <c r="CA11" s="819"/>
      <c r="CB11" s="819"/>
      <c r="CC11" s="817" t="s">
        <v>202</v>
      </c>
      <c r="CD11" s="820"/>
      <c r="CE11" s="821" t="s">
        <v>218</v>
      </c>
      <c r="CF11" s="821"/>
      <c r="CG11" s="819">
        <v>2</v>
      </c>
      <c r="CH11" s="819"/>
      <c r="CI11" s="819"/>
      <c r="CJ11" s="819"/>
      <c r="CK11" s="819"/>
      <c r="CL11" s="819"/>
      <c r="CM11" s="819"/>
      <c r="CN11" s="819"/>
      <c r="CO11" s="822"/>
    </row>
    <row r="12" spans="1:93" ht="18.75" customHeight="1"/>
    <row r="13" spans="1:93" ht="18.75" customHeight="1">
      <c r="B13" s="166" t="s">
        <v>219</v>
      </c>
      <c r="AB13" s="163"/>
      <c r="AR13" s="167"/>
      <c r="AY13" s="166" t="s">
        <v>219</v>
      </c>
      <c r="BY13" s="163"/>
      <c r="CO13" s="167"/>
    </row>
    <row r="14" spans="1:93" ht="21" customHeight="1">
      <c r="C14" s="683" t="s">
        <v>220</v>
      </c>
      <c r="D14" s="683"/>
      <c r="E14" s="683"/>
      <c r="F14" s="683"/>
      <c r="G14" s="683"/>
      <c r="H14" s="683"/>
      <c r="I14" s="683"/>
      <c r="J14" s="683"/>
      <c r="K14" s="683"/>
      <c r="L14" s="683"/>
      <c r="M14" s="683"/>
      <c r="N14" s="649" t="s">
        <v>221</v>
      </c>
      <c r="O14" s="649"/>
      <c r="P14" s="649"/>
      <c r="Q14" s="649"/>
      <c r="R14" s="649"/>
      <c r="S14" s="649"/>
      <c r="T14" s="649"/>
      <c r="U14" s="649"/>
      <c r="V14" s="649"/>
      <c r="W14" s="649"/>
      <c r="X14" s="649"/>
      <c r="Y14" s="649"/>
      <c r="Z14" s="649"/>
      <c r="AA14" s="649"/>
      <c r="AB14" s="649"/>
      <c r="AC14" s="649"/>
      <c r="AD14" s="649"/>
      <c r="AE14" s="649"/>
      <c r="AF14" s="649"/>
      <c r="AG14" s="650"/>
      <c r="AH14" s="674" t="s">
        <v>222</v>
      </c>
      <c r="AI14" s="675"/>
      <c r="AJ14" s="675"/>
      <c r="AK14" s="675"/>
      <c r="AL14" s="675"/>
      <c r="AM14" s="675"/>
      <c r="AN14" s="675"/>
      <c r="AO14" s="675"/>
      <c r="AP14" s="675"/>
      <c r="AQ14" s="675"/>
      <c r="AR14" s="676"/>
      <c r="AZ14" s="683" t="s">
        <v>220</v>
      </c>
      <c r="BA14" s="683"/>
      <c r="BB14" s="683"/>
      <c r="BC14" s="683"/>
      <c r="BD14" s="683"/>
      <c r="BE14" s="683"/>
      <c r="BF14" s="683"/>
      <c r="BG14" s="683"/>
      <c r="BH14" s="683"/>
      <c r="BI14" s="683"/>
      <c r="BJ14" s="683"/>
      <c r="BK14" s="649" t="s">
        <v>221</v>
      </c>
      <c r="BL14" s="649"/>
      <c r="BM14" s="649"/>
      <c r="BN14" s="649"/>
      <c r="BO14" s="649"/>
      <c r="BP14" s="649"/>
      <c r="BQ14" s="649"/>
      <c r="BR14" s="649"/>
      <c r="BS14" s="649"/>
      <c r="BT14" s="649"/>
      <c r="BU14" s="649"/>
      <c r="BV14" s="649"/>
      <c r="BW14" s="649"/>
      <c r="BX14" s="649"/>
      <c r="BY14" s="649"/>
      <c r="BZ14" s="649"/>
      <c r="CA14" s="649"/>
      <c r="CB14" s="649"/>
      <c r="CC14" s="649"/>
      <c r="CD14" s="650"/>
      <c r="CE14" s="674" t="s">
        <v>222</v>
      </c>
      <c r="CF14" s="675"/>
      <c r="CG14" s="675"/>
      <c r="CH14" s="675"/>
      <c r="CI14" s="675"/>
      <c r="CJ14" s="675"/>
      <c r="CK14" s="675"/>
      <c r="CL14" s="675"/>
      <c r="CM14" s="675"/>
      <c r="CN14" s="675"/>
      <c r="CO14" s="676"/>
    </row>
    <row r="15" spans="1:93" ht="21" customHeight="1">
      <c r="C15" s="683"/>
      <c r="D15" s="683"/>
      <c r="E15" s="683"/>
      <c r="F15" s="683"/>
      <c r="G15" s="683"/>
      <c r="H15" s="683"/>
      <c r="I15" s="683"/>
      <c r="J15" s="683"/>
      <c r="K15" s="683"/>
      <c r="L15" s="683"/>
      <c r="M15" s="683"/>
      <c r="N15" s="816" t="s">
        <v>223</v>
      </c>
      <c r="O15" s="816"/>
      <c r="P15" s="816"/>
      <c r="Q15" s="816"/>
      <c r="R15" s="816" t="s">
        <v>224</v>
      </c>
      <c r="S15" s="816"/>
      <c r="T15" s="816"/>
      <c r="U15" s="816"/>
      <c r="V15" s="816" t="s">
        <v>225</v>
      </c>
      <c r="W15" s="816"/>
      <c r="X15" s="816"/>
      <c r="Y15" s="816"/>
      <c r="Z15" s="816" t="s">
        <v>226</v>
      </c>
      <c r="AA15" s="816"/>
      <c r="AB15" s="816"/>
      <c r="AC15" s="816"/>
      <c r="AD15" s="816" t="s">
        <v>227</v>
      </c>
      <c r="AE15" s="816"/>
      <c r="AF15" s="816"/>
      <c r="AG15" s="816"/>
      <c r="AH15" s="677"/>
      <c r="AI15" s="678"/>
      <c r="AJ15" s="678"/>
      <c r="AK15" s="678"/>
      <c r="AL15" s="678"/>
      <c r="AM15" s="678"/>
      <c r="AN15" s="678"/>
      <c r="AO15" s="678"/>
      <c r="AP15" s="678"/>
      <c r="AQ15" s="678"/>
      <c r="AR15" s="679"/>
      <c r="AZ15" s="683"/>
      <c r="BA15" s="683"/>
      <c r="BB15" s="683"/>
      <c r="BC15" s="683"/>
      <c r="BD15" s="683"/>
      <c r="BE15" s="683"/>
      <c r="BF15" s="683"/>
      <c r="BG15" s="683"/>
      <c r="BH15" s="683"/>
      <c r="BI15" s="683"/>
      <c r="BJ15" s="683"/>
      <c r="BK15" s="816" t="s">
        <v>223</v>
      </c>
      <c r="BL15" s="816"/>
      <c r="BM15" s="816"/>
      <c r="BN15" s="816"/>
      <c r="BO15" s="816" t="s">
        <v>224</v>
      </c>
      <c r="BP15" s="816"/>
      <c r="BQ15" s="816"/>
      <c r="BR15" s="816"/>
      <c r="BS15" s="816" t="s">
        <v>225</v>
      </c>
      <c r="BT15" s="816"/>
      <c r="BU15" s="816"/>
      <c r="BV15" s="816"/>
      <c r="BW15" s="816" t="s">
        <v>226</v>
      </c>
      <c r="BX15" s="816"/>
      <c r="BY15" s="816"/>
      <c r="BZ15" s="816"/>
      <c r="CA15" s="816" t="s">
        <v>227</v>
      </c>
      <c r="CB15" s="816"/>
      <c r="CC15" s="816"/>
      <c r="CD15" s="816"/>
      <c r="CE15" s="677"/>
      <c r="CF15" s="678"/>
      <c r="CG15" s="678"/>
      <c r="CH15" s="678"/>
      <c r="CI15" s="678"/>
      <c r="CJ15" s="678"/>
      <c r="CK15" s="678"/>
      <c r="CL15" s="678"/>
      <c r="CM15" s="678"/>
      <c r="CN15" s="678"/>
      <c r="CO15" s="679"/>
    </row>
    <row r="16" spans="1:93" ht="21" customHeight="1">
      <c r="C16" s="776" t="s">
        <v>228</v>
      </c>
      <c r="D16" s="776"/>
      <c r="E16" s="674" t="s">
        <v>229</v>
      </c>
      <c r="F16" s="675"/>
      <c r="G16" s="675"/>
      <c r="H16" s="675"/>
      <c r="I16" s="675"/>
      <c r="J16" s="676"/>
      <c r="K16" s="702" t="s">
        <v>230</v>
      </c>
      <c r="L16" s="702"/>
      <c r="M16" s="702"/>
      <c r="N16" s="807"/>
      <c r="O16" s="808"/>
      <c r="P16" s="808"/>
      <c r="Q16" s="808"/>
      <c r="R16" s="807"/>
      <c r="S16" s="808"/>
      <c r="T16" s="808"/>
      <c r="U16" s="808"/>
      <c r="V16" s="807"/>
      <c r="W16" s="808"/>
      <c r="X16" s="808"/>
      <c r="Y16" s="808"/>
      <c r="Z16" s="807"/>
      <c r="AA16" s="808"/>
      <c r="AB16" s="808"/>
      <c r="AC16" s="808"/>
      <c r="AD16" s="809">
        <f t="shared" ref="AD16:AD25" si="0">SUM(N16:AC16)</f>
        <v>0</v>
      </c>
      <c r="AE16" s="810"/>
      <c r="AF16" s="810"/>
      <c r="AG16" s="810"/>
      <c r="AH16" s="806" t="s">
        <v>231</v>
      </c>
      <c r="AI16" s="806"/>
      <c r="AJ16" s="806"/>
      <c r="AK16" s="806"/>
      <c r="AL16" s="806"/>
      <c r="AM16" s="806"/>
      <c r="AN16" s="806"/>
      <c r="AO16" s="806"/>
      <c r="AP16" s="806"/>
      <c r="AQ16" s="806"/>
      <c r="AR16" s="806"/>
      <c r="AZ16" s="776" t="s">
        <v>228</v>
      </c>
      <c r="BA16" s="776"/>
      <c r="BB16" s="674" t="s">
        <v>229</v>
      </c>
      <c r="BC16" s="675"/>
      <c r="BD16" s="675"/>
      <c r="BE16" s="675"/>
      <c r="BF16" s="675"/>
      <c r="BG16" s="676"/>
      <c r="BH16" s="702" t="s">
        <v>230</v>
      </c>
      <c r="BI16" s="702"/>
      <c r="BJ16" s="702"/>
      <c r="BK16" s="807"/>
      <c r="BL16" s="808"/>
      <c r="BM16" s="808"/>
      <c r="BN16" s="808"/>
      <c r="BO16" s="807"/>
      <c r="BP16" s="808"/>
      <c r="BQ16" s="808"/>
      <c r="BR16" s="808"/>
      <c r="BS16" s="807"/>
      <c r="BT16" s="808"/>
      <c r="BU16" s="808"/>
      <c r="BV16" s="808"/>
      <c r="BW16" s="807"/>
      <c r="BX16" s="808"/>
      <c r="BY16" s="808"/>
      <c r="BZ16" s="808"/>
      <c r="CA16" s="809">
        <f t="shared" ref="CA16:CA25" si="1">SUM(BK16:BZ16)</f>
        <v>0</v>
      </c>
      <c r="CB16" s="810"/>
      <c r="CC16" s="810"/>
      <c r="CD16" s="810"/>
      <c r="CE16" s="806" t="s">
        <v>231</v>
      </c>
      <c r="CF16" s="806"/>
      <c r="CG16" s="806"/>
      <c r="CH16" s="806"/>
      <c r="CI16" s="806"/>
      <c r="CJ16" s="806"/>
      <c r="CK16" s="806"/>
      <c r="CL16" s="806"/>
      <c r="CM16" s="806"/>
      <c r="CN16" s="806"/>
      <c r="CO16" s="806"/>
    </row>
    <row r="17" spans="3:93" ht="21" customHeight="1">
      <c r="C17" s="776"/>
      <c r="D17" s="776"/>
      <c r="E17" s="779"/>
      <c r="F17" s="780"/>
      <c r="G17" s="780"/>
      <c r="H17" s="780"/>
      <c r="I17" s="780"/>
      <c r="J17" s="781"/>
      <c r="K17" s="753" t="s">
        <v>232</v>
      </c>
      <c r="L17" s="753"/>
      <c r="M17" s="753"/>
      <c r="N17" s="797"/>
      <c r="O17" s="798"/>
      <c r="P17" s="798"/>
      <c r="Q17" s="799"/>
      <c r="R17" s="777"/>
      <c r="S17" s="778"/>
      <c r="T17" s="778"/>
      <c r="U17" s="778"/>
      <c r="V17" s="777"/>
      <c r="W17" s="778"/>
      <c r="X17" s="778"/>
      <c r="Y17" s="778"/>
      <c r="Z17" s="777"/>
      <c r="AA17" s="778"/>
      <c r="AB17" s="778"/>
      <c r="AC17" s="778"/>
      <c r="AD17" s="811">
        <f t="shared" si="0"/>
        <v>0</v>
      </c>
      <c r="AE17" s="812"/>
      <c r="AF17" s="812"/>
      <c r="AG17" s="813"/>
      <c r="AH17" s="814" t="str">
        <f>IF(Y6=0,"",1.65*Y6)</f>
        <v/>
      </c>
      <c r="AI17" s="815"/>
      <c r="AJ17" s="815"/>
      <c r="AK17" s="815"/>
      <c r="AL17" s="815"/>
      <c r="AM17" s="815"/>
      <c r="AN17" s="815"/>
      <c r="AO17" s="815"/>
      <c r="AP17" s="704" t="s">
        <v>233</v>
      </c>
      <c r="AQ17" s="704"/>
      <c r="AR17" s="705"/>
      <c r="AS17" s="168"/>
      <c r="AZ17" s="776"/>
      <c r="BA17" s="776"/>
      <c r="BB17" s="779"/>
      <c r="BC17" s="780"/>
      <c r="BD17" s="780"/>
      <c r="BE17" s="780"/>
      <c r="BF17" s="780"/>
      <c r="BG17" s="781"/>
      <c r="BH17" s="753" t="s">
        <v>232</v>
      </c>
      <c r="BI17" s="753"/>
      <c r="BJ17" s="753"/>
      <c r="BK17" s="797"/>
      <c r="BL17" s="798"/>
      <c r="BM17" s="798"/>
      <c r="BN17" s="799"/>
      <c r="BO17" s="777"/>
      <c r="BP17" s="778"/>
      <c r="BQ17" s="778"/>
      <c r="BR17" s="778"/>
      <c r="BS17" s="777"/>
      <c r="BT17" s="778"/>
      <c r="BU17" s="778"/>
      <c r="BV17" s="778"/>
      <c r="BW17" s="777"/>
      <c r="BX17" s="778"/>
      <c r="BY17" s="778"/>
      <c r="BZ17" s="778"/>
      <c r="CA17" s="811">
        <f t="shared" si="1"/>
        <v>0</v>
      </c>
      <c r="CB17" s="812"/>
      <c r="CC17" s="812"/>
      <c r="CD17" s="813"/>
      <c r="CE17" s="814" t="str">
        <f>IF(BV6=0,"",1.65*BV6)</f>
        <v/>
      </c>
      <c r="CF17" s="815"/>
      <c r="CG17" s="815"/>
      <c r="CH17" s="815"/>
      <c r="CI17" s="815"/>
      <c r="CJ17" s="815"/>
      <c r="CK17" s="815"/>
      <c r="CL17" s="815"/>
      <c r="CM17" s="704" t="s">
        <v>233</v>
      </c>
      <c r="CN17" s="704"/>
      <c r="CO17" s="705"/>
    </row>
    <row r="18" spans="3:93" ht="21" customHeight="1">
      <c r="C18" s="776"/>
      <c r="D18" s="776"/>
      <c r="E18" s="791" t="s">
        <v>234</v>
      </c>
      <c r="F18" s="792"/>
      <c r="G18" s="792"/>
      <c r="H18" s="792"/>
      <c r="I18" s="792"/>
      <c r="J18" s="793"/>
      <c r="K18" s="743" t="s">
        <v>230</v>
      </c>
      <c r="L18" s="743"/>
      <c r="M18" s="743"/>
      <c r="N18" s="784"/>
      <c r="O18" s="785"/>
      <c r="P18" s="785"/>
      <c r="Q18" s="785"/>
      <c r="R18" s="784"/>
      <c r="S18" s="785"/>
      <c r="T18" s="785"/>
      <c r="U18" s="785"/>
      <c r="V18" s="784"/>
      <c r="W18" s="785"/>
      <c r="X18" s="785"/>
      <c r="Y18" s="785"/>
      <c r="Z18" s="784"/>
      <c r="AA18" s="785"/>
      <c r="AB18" s="785"/>
      <c r="AC18" s="785"/>
      <c r="AD18" s="802">
        <f t="shared" si="0"/>
        <v>0</v>
      </c>
      <c r="AE18" s="803"/>
      <c r="AF18" s="803"/>
      <c r="AG18" s="804"/>
      <c r="AH18" s="805" t="s">
        <v>235</v>
      </c>
      <c r="AI18" s="805"/>
      <c r="AJ18" s="805"/>
      <c r="AK18" s="805"/>
      <c r="AL18" s="805"/>
      <c r="AM18" s="805"/>
      <c r="AN18" s="805"/>
      <c r="AO18" s="805"/>
      <c r="AP18" s="805"/>
      <c r="AQ18" s="805"/>
      <c r="AR18" s="805"/>
      <c r="AS18" s="168"/>
      <c r="AZ18" s="776"/>
      <c r="BA18" s="776"/>
      <c r="BB18" s="791" t="s">
        <v>234</v>
      </c>
      <c r="BC18" s="792"/>
      <c r="BD18" s="792"/>
      <c r="BE18" s="792"/>
      <c r="BF18" s="792"/>
      <c r="BG18" s="793"/>
      <c r="BH18" s="743" t="s">
        <v>230</v>
      </c>
      <c r="BI18" s="743"/>
      <c r="BJ18" s="743"/>
      <c r="BK18" s="784"/>
      <c r="BL18" s="785"/>
      <c r="BM18" s="785"/>
      <c r="BN18" s="785"/>
      <c r="BO18" s="784">
        <v>1</v>
      </c>
      <c r="BP18" s="785"/>
      <c r="BQ18" s="785"/>
      <c r="BR18" s="785"/>
      <c r="BS18" s="784"/>
      <c r="BT18" s="785"/>
      <c r="BU18" s="785"/>
      <c r="BV18" s="785"/>
      <c r="BW18" s="784"/>
      <c r="BX18" s="785"/>
      <c r="BY18" s="785"/>
      <c r="BZ18" s="785"/>
      <c r="CA18" s="802">
        <f t="shared" si="1"/>
        <v>1</v>
      </c>
      <c r="CB18" s="803"/>
      <c r="CC18" s="803"/>
      <c r="CD18" s="804"/>
      <c r="CE18" s="805" t="s">
        <v>235</v>
      </c>
      <c r="CF18" s="805"/>
      <c r="CG18" s="805"/>
      <c r="CH18" s="805"/>
      <c r="CI18" s="805"/>
      <c r="CJ18" s="805"/>
      <c r="CK18" s="805"/>
      <c r="CL18" s="805"/>
      <c r="CM18" s="805"/>
      <c r="CN18" s="805"/>
      <c r="CO18" s="805"/>
    </row>
    <row r="19" spans="3:93" ht="21" customHeight="1">
      <c r="C19" s="776"/>
      <c r="D19" s="776"/>
      <c r="E19" s="794"/>
      <c r="F19" s="795"/>
      <c r="G19" s="795"/>
      <c r="H19" s="795"/>
      <c r="I19" s="795"/>
      <c r="J19" s="796"/>
      <c r="K19" s="754" t="s">
        <v>232</v>
      </c>
      <c r="L19" s="754"/>
      <c r="M19" s="754"/>
      <c r="N19" s="800"/>
      <c r="O19" s="801"/>
      <c r="P19" s="801"/>
      <c r="Q19" s="801"/>
      <c r="R19" s="800"/>
      <c r="S19" s="801"/>
      <c r="T19" s="801"/>
      <c r="U19" s="801"/>
      <c r="V19" s="800"/>
      <c r="W19" s="801"/>
      <c r="X19" s="801"/>
      <c r="Y19" s="801"/>
      <c r="Z19" s="800"/>
      <c r="AA19" s="801"/>
      <c r="AB19" s="801"/>
      <c r="AC19" s="801"/>
      <c r="AD19" s="782">
        <f t="shared" si="0"/>
        <v>0</v>
      </c>
      <c r="AE19" s="783"/>
      <c r="AF19" s="783"/>
      <c r="AG19" s="783"/>
      <c r="AH19" s="786" t="str">
        <f>IF(Y7=0,"",3.3*Y7)</f>
        <v/>
      </c>
      <c r="AI19" s="787"/>
      <c r="AJ19" s="787"/>
      <c r="AK19" s="787"/>
      <c r="AL19" s="787"/>
      <c r="AM19" s="787"/>
      <c r="AN19" s="787"/>
      <c r="AO19" s="787"/>
      <c r="AP19" s="788" t="s">
        <v>233</v>
      </c>
      <c r="AQ19" s="788"/>
      <c r="AR19" s="789"/>
      <c r="AS19" s="168"/>
      <c r="AZ19" s="776"/>
      <c r="BA19" s="776"/>
      <c r="BB19" s="794"/>
      <c r="BC19" s="795"/>
      <c r="BD19" s="795"/>
      <c r="BE19" s="795"/>
      <c r="BF19" s="795"/>
      <c r="BG19" s="796"/>
      <c r="BH19" s="754" t="s">
        <v>232</v>
      </c>
      <c r="BI19" s="754"/>
      <c r="BJ19" s="754"/>
      <c r="BK19" s="800"/>
      <c r="BL19" s="801"/>
      <c r="BM19" s="801"/>
      <c r="BN19" s="801"/>
      <c r="BO19" s="800">
        <v>25</v>
      </c>
      <c r="BP19" s="801"/>
      <c r="BQ19" s="801"/>
      <c r="BR19" s="801"/>
      <c r="BS19" s="800"/>
      <c r="BT19" s="801"/>
      <c r="BU19" s="801"/>
      <c r="BV19" s="801"/>
      <c r="BW19" s="800"/>
      <c r="BX19" s="801"/>
      <c r="BY19" s="801"/>
      <c r="BZ19" s="801"/>
      <c r="CA19" s="782">
        <f t="shared" si="1"/>
        <v>25</v>
      </c>
      <c r="CB19" s="783"/>
      <c r="CC19" s="783"/>
      <c r="CD19" s="783"/>
      <c r="CE19" s="786">
        <f>IF(BV7=0,"",3.3*BV7)</f>
        <v>6.6</v>
      </c>
      <c r="CF19" s="787"/>
      <c r="CG19" s="787"/>
      <c r="CH19" s="787"/>
      <c r="CI19" s="787"/>
      <c r="CJ19" s="787"/>
      <c r="CK19" s="787"/>
      <c r="CL19" s="787"/>
      <c r="CM19" s="788" t="s">
        <v>233</v>
      </c>
      <c r="CN19" s="788"/>
      <c r="CO19" s="789"/>
    </row>
    <row r="20" spans="3:93" ht="30" customHeight="1">
      <c r="C20" s="776"/>
      <c r="D20" s="776"/>
      <c r="E20" s="677" t="s">
        <v>236</v>
      </c>
      <c r="F20" s="678"/>
      <c r="G20" s="678"/>
      <c r="H20" s="678"/>
      <c r="I20" s="678"/>
      <c r="J20" s="678"/>
      <c r="K20" s="678"/>
      <c r="L20" s="678"/>
      <c r="M20" s="679"/>
      <c r="N20" s="790" t="str">
        <f>IF(SUM(N17,N19)=0,"",SUM(N17,N19))</f>
        <v/>
      </c>
      <c r="O20" s="790"/>
      <c r="P20" s="790"/>
      <c r="Q20" s="790"/>
      <c r="R20" s="790" t="str">
        <f>IF(SUM(R17,R19)=0,"",SUM(R17,R19))</f>
        <v/>
      </c>
      <c r="S20" s="790"/>
      <c r="T20" s="790"/>
      <c r="U20" s="790"/>
      <c r="V20" s="790" t="str">
        <f>IF(SUM(V17,V19)=0,"",SUM(V17,V19))</f>
        <v/>
      </c>
      <c r="W20" s="790"/>
      <c r="X20" s="790"/>
      <c r="Y20" s="790"/>
      <c r="Z20" s="790" t="str">
        <f>IF(SUM(Z17,Z19)=0,"",SUM(Z17,Z19))</f>
        <v/>
      </c>
      <c r="AA20" s="790"/>
      <c r="AB20" s="790"/>
      <c r="AC20" s="790"/>
      <c r="AD20" s="790">
        <f t="shared" si="0"/>
        <v>0</v>
      </c>
      <c r="AE20" s="790"/>
      <c r="AF20" s="790"/>
      <c r="AG20" s="790"/>
      <c r="AH20" s="897" t="s">
        <v>488</v>
      </c>
      <c r="AI20" s="895"/>
      <c r="AJ20" s="895"/>
      <c r="AK20" s="895"/>
      <c r="AL20" s="895"/>
      <c r="AM20" s="895"/>
      <c r="AN20" s="895"/>
      <c r="AO20" s="895"/>
      <c r="AP20" s="895"/>
      <c r="AQ20" s="895"/>
      <c r="AR20" s="896"/>
      <c r="AS20" s="169"/>
      <c r="AZ20" s="776"/>
      <c r="BA20" s="776"/>
      <c r="BB20" s="677" t="s">
        <v>236</v>
      </c>
      <c r="BC20" s="678"/>
      <c r="BD20" s="678"/>
      <c r="BE20" s="678"/>
      <c r="BF20" s="678"/>
      <c r="BG20" s="678"/>
      <c r="BH20" s="678"/>
      <c r="BI20" s="678"/>
      <c r="BJ20" s="679"/>
      <c r="BK20" s="790" t="str">
        <f>IF(SUM(BK17,BK19)=0,"",SUM(BK17,BK19))</f>
        <v/>
      </c>
      <c r="BL20" s="790"/>
      <c r="BM20" s="790"/>
      <c r="BN20" s="790"/>
      <c r="BO20" s="790">
        <f>IF(SUM(BO17,BO19)=0,"",SUM(BO17,BO19))</f>
        <v>25</v>
      </c>
      <c r="BP20" s="790"/>
      <c r="BQ20" s="790"/>
      <c r="BR20" s="790"/>
      <c r="BS20" s="790" t="str">
        <f>IF(SUM(BS17,BS19)=0,"",SUM(BS17,BS19))</f>
        <v/>
      </c>
      <c r="BT20" s="790"/>
      <c r="BU20" s="790"/>
      <c r="BV20" s="790"/>
      <c r="BW20" s="790" t="str">
        <f>IF(SUM(BW17,BW19)=0,"",SUM(BW17,BW19))</f>
        <v/>
      </c>
      <c r="BX20" s="790"/>
      <c r="BY20" s="790"/>
      <c r="BZ20" s="790"/>
      <c r="CA20" s="790">
        <f t="shared" si="1"/>
        <v>25</v>
      </c>
      <c r="CB20" s="790"/>
      <c r="CC20" s="790"/>
      <c r="CD20" s="790"/>
      <c r="CE20" s="772">
        <f>CP20</f>
        <v>0</v>
      </c>
      <c r="CF20" s="773"/>
      <c r="CG20" s="773"/>
      <c r="CH20" s="773"/>
      <c r="CI20" s="773"/>
      <c r="CJ20" s="773"/>
      <c r="CK20" s="773"/>
      <c r="CL20" s="773"/>
      <c r="CM20" s="774" t="s">
        <v>233</v>
      </c>
      <c r="CN20" s="774"/>
      <c r="CO20" s="775"/>
    </row>
    <row r="21" spans="3:93" ht="21" customHeight="1">
      <c r="C21" s="760" t="s">
        <v>237</v>
      </c>
      <c r="D21" s="761"/>
      <c r="E21" s="766" t="s">
        <v>238</v>
      </c>
      <c r="F21" s="767"/>
      <c r="G21" s="767"/>
      <c r="H21" s="767"/>
      <c r="I21" s="767"/>
      <c r="J21" s="768"/>
      <c r="K21" s="702" t="s">
        <v>230</v>
      </c>
      <c r="L21" s="702"/>
      <c r="M21" s="702"/>
      <c r="N21" s="758"/>
      <c r="O21" s="758"/>
      <c r="P21" s="758"/>
      <c r="Q21" s="758"/>
      <c r="R21" s="758"/>
      <c r="S21" s="758"/>
      <c r="T21" s="758"/>
      <c r="U21" s="758"/>
      <c r="V21" s="758"/>
      <c r="W21" s="758"/>
      <c r="X21" s="758"/>
      <c r="Y21" s="758"/>
      <c r="Z21" s="758"/>
      <c r="AA21" s="758"/>
      <c r="AB21" s="758"/>
      <c r="AC21" s="758"/>
      <c r="AD21" s="759">
        <f t="shared" si="0"/>
        <v>0</v>
      </c>
      <c r="AE21" s="759"/>
      <c r="AF21" s="759"/>
      <c r="AG21" s="759"/>
      <c r="AH21" s="755" t="s">
        <v>239</v>
      </c>
      <c r="AI21" s="756"/>
      <c r="AJ21" s="756"/>
      <c r="AK21" s="756"/>
      <c r="AL21" s="756"/>
      <c r="AM21" s="756"/>
      <c r="AN21" s="756"/>
      <c r="AO21" s="756"/>
      <c r="AP21" s="756"/>
      <c r="AQ21" s="756"/>
      <c r="AR21" s="757"/>
      <c r="AZ21" s="760" t="s">
        <v>237</v>
      </c>
      <c r="BA21" s="761"/>
      <c r="BB21" s="766" t="s">
        <v>238</v>
      </c>
      <c r="BC21" s="767"/>
      <c r="BD21" s="767"/>
      <c r="BE21" s="767"/>
      <c r="BF21" s="767"/>
      <c r="BG21" s="768"/>
      <c r="BH21" s="702" t="s">
        <v>230</v>
      </c>
      <c r="BI21" s="702"/>
      <c r="BJ21" s="702"/>
      <c r="BK21" s="758"/>
      <c r="BL21" s="758"/>
      <c r="BM21" s="758"/>
      <c r="BN21" s="758"/>
      <c r="BO21" s="758">
        <v>1</v>
      </c>
      <c r="BP21" s="758"/>
      <c r="BQ21" s="758"/>
      <c r="BR21" s="758"/>
      <c r="BS21" s="758"/>
      <c r="BT21" s="758"/>
      <c r="BU21" s="758"/>
      <c r="BV21" s="758"/>
      <c r="BW21" s="758"/>
      <c r="BX21" s="758"/>
      <c r="BY21" s="758"/>
      <c r="BZ21" s="758"/>
      <c r="CA21" s="759">
        <f t="shared" si="1"/>
        <v>1</v>
      </c>
      <c r="CB21" s="759"/>
      <c r="CC21" s="759"/>
      <c r="CD21" s="759"/>
      <c r="CE21" s="755" t="s">
        <v>239</v>
      </c>
      <c r="CF21" s="756"/>
      <c r="CG21" s="756"/>
      <c r="CH21" s="756"/>
      <c r="CI21" s="756"/>
      <c r="CJ21" s="756"/>
      <c r="CK21" s="756"/>
      <c r="CL21" s="756"/>
      <c r="CM21" s="756"/>
      <c r="CN21" s="756"/>
      <c r="CO21" s="757"/>
    </row>
    <row r="22" spans="3:93" ht="21" customHeight="1">
      <c r="C22" s="762"/>
      <c r="D22" s="763"/>
      <c r="E22" s="769"/>
      <c r="F22" s="770"/>
      <c r="G22" s="770"/>
      <c r="H22" s="770"/>
      <c r="I22" s="770"/>
      <c r="J22" s="771"/>
      <c r="K22" s="753" t="s">
        <v>232</v>
      </c>
      <c r="L22" s="753"/>
      <c r="M22" s="753"/>
      <c r="N22" s="749"/>
      <c r="O22" s="749"/>
      <c r="P22" s="749"/>
      <c r="Q22" s="749"/>
      <c r="R22" s="749"/>
      <c r="S22" s="749"/>
      <c r="T22" s="749"/>
      <c r="U22" s="749"/>
      <c r="V22" s="749"/>
      <c r="W22" s="749"/>
      <c r="X22" s="749"/>
      <c r="Y22" s="749"/>
      <c r="Z22" s="749"/>
      <c r="AA22" s="749"/>
      <c r="AB22" s="749"/>
      <c r="AC22" s="749"/>
      <c r="AD22" s="750">
        <f t="shared" si="0"/>
        <v>0</v>
      </c>
      <c r="AE22" s="750"/>
      <c r="AF22" s="750"/>
      <c r="AG22" s="750"/>
      <c r="AH22" s="751" t="str">
        <f>IF(Y8="","",1.98*Y8)</f>
        <v/>
      </c>
      <c r="AI22" s="752"/>
      <c r="AJ22" s="752"/>
      <c r="AK22" s="752"/>
      <c r="AL22" s="752"/>
      <c r="AM22" s="752"/>
      <c r="AN22" s="752"/>
      <c r="AO22" s="752"/>
      <c r="AP22" s="738" t="s">
        <v>233</v>
      </c>
      <c r="AQ22" s="738"/>
      <c r="AR22" s="739"/>
      <c r="AZ22" s="762"/>
      <c r="BA22" s="763"/>
      <c r="BB22" s="769"/>
      <c r="BC22" s="770"/>
      <c r="BD22" s="770"/>
      <c r="BE22" s="770"/>
      <c r="BF22" s="770"/>
      <c r="BG22" s="771"/>
      <c r="BH22" s="753" t="s">
        <v>232</v>
      </c>
      <c r="BI22" s="753"/>
      <c r="BJ22" s="753"/>
      <c r="BK22" s="749"/>
      <c r="BL22" s="749"/>
      <c r="BM22" s="749"/>
      <c r="BN22" s="749"/>
      <c r="BO22" s="749">
        <v>25</v>
      </c>
      <c r="BP22" s="749"/>
      <c r="BQ22" s="749"/>
      <c r="BR22" s="749"/>
      <c r="BS22" s="749"/>
      <c r="BT22" s="749"/>
      <c r="BU22" s="749"/>
      <c r="BV22" s="749"/>
      <c r="BW22" s="749"/>
      <c r="BX22" s="749"/>
      <c r="BY22" s="749"/>
      <c r="BZ22" s="749"/>
      <c r="CA22" s="750">
        <f t="shared" si="1"/>
        <v>25</v>
      </c>
      <c r="CB22" s="750"/>
      <c r="CC22" s="750"/>
      <c r="CD22" s="750"/>
      <c r="CE22" s="751">
        <f>1.98*BV8</f>
        <v>11.879999999999999</v>
      </c>
      <c r="CF22" s="752"/>
      <c r="CG22" s="752"/>
      <c r="CH22" s="752"/>
      <c r="CI22" s="752"/>
      <c r="CJ22" s="752"/>
      <c r="CK22" s="752"/>
      <c r="CL22" s="752"/>
      <c r="CM22" s="738" t="s">
        <v>233</v>
      </c>
      <c r="CN22" s="738"/>
      <c r="CO22" s="739"/>
    </row>
    <row r="23" spans="3:93" ht="21" customHeight="1">
      <c r="C23" s="762"/>
      <c r="D23" s="763"/>
      <c r="E23" s="740" t="s">
        <v>240</v>
      </c>
      <c r="F23" s="741"/>
      <c r="G23" s="741"/>
      <c r="H23" s="741"/>
      <c r="I23" s="741"/>
      <c r="J23" s="742"/>
      <c r="K23" s="743" t="s">
        <v>230</v>
      </c>
      <c r="L23" s="743"/>
      <c r="M23" s="743"/>
      <c r="N23" s="744"/>
      <c r="O23" s="744"/>
      <c r="P23" s="744"/>
      <c r="Q23" s="744"/>
      <c r="R23" s="744"/>
      <c r="S23" s="744"/>
      <c r="T23" s="744"/>
      <c r="U23" s="744"/>
      <c r="V23" s="744"/>
      <c r="W23" s="744"/>
      <c r="X23" s="744"/>
      <c r="Y23" s="744"/>
      <c r="Z23" s="744"/>
      <c r="AA23" s="744"/>
      <c r="AB23" s="744"/>
      <c r="AC23" s="744"/>
      <c r="AD23" s="745">
        <f t="shared" si="0"/>
        <v>0</v>
      </c>
      <c r="AE23" s="745"/>
      <c r="AF23" s="745"/>
      <c r="AG23" s="745"/>
      <c r="AH23" s="746" t="s">
        <v>241</v>
      </c>
      <c r="AI23" s="747"/>
      <c r="AJ23" s="747"/>
      <c r="AK23" s="747"/>
      <c r="AL23" s="747"/>
      <c r="AM23" s="747"/>
      <c r="AN23" s="747"/>
      <c r="AO23" s="747"/>
      <c r="AP23" s="747"/>
      <c r="AQ23" s="747"/>
      <c r="AR23" s="748"/>
      <c r="AZ23" s="762"/>
      <c r="BA23" s="763"/>
      <c r="BB23" s="740" t="s">
        <v>240</v>
      </c>
      <c r="BC23" s="741"/>
      <c r="BD23" s="741"/>
      <c r="BE23" s="741"/>
      <c r="BF23" s="741"/>
      <c r="BG23" s="742"/>
      <c r="BH23" s="743" t="s">
        <v>230</v>
      </c>
      <c r="BI23" s="743"/>
      <c r="BJ23" s="743"/>
      <c r="BK23" s="744">
        <v>6</v>
      </c>
      <c r="BL23" s="744"/>
      <c r="BM23" s="744"/>
      <c r="BN23" s="744"/>
      <c r="BO23" s="744"/>
      <c r="BP23" s="744"/>
      <c r="BQ23" s="744"/>
      <c r="BR23" s="744"/>
      <c r="BS23" s="744"/>
      <c r="BT23" s="744"/>
      <c r="BU23" s="744"/>
      <c r="BV23" s="744"/>
      <c r="BW23" s="744"/>
      <c r="BX23" s="744"/>
      <c r="BY23" s="744"/>
      <c r="BZ23" s="744"/>
      <c r="CA23" s="745">
        <f t="shared" si="1"/>
        <v>6</v>
      </c>
      <c r="CB23" s="745"/>
      <c r="CC23" s="745"/>
      <c r="CD23" s="745"/>
      <c r="CE23" s="746" t="s">
        <v>241</v>
      </c>
      <c r="CF23" s="747"/>
      <c r="CG23" s="747"/>
      <c r="CH23" s="747"/>
      <c r="CI23" s="747"/>
      <c r="CJ23" s="747"/>
      <c r="CK23" s="747"/>
      <c r="CL23" s="747"/>
      <c r="CM23" s="747"/>
      <c r="CN23" s="747"/>
      <c r="CO23" s="748"/>
    </row>
    <row r="24" spans="3:93" ht="21" customHeight="1">
      <c r="C24" s="762"/>
      <c r="D24" s="763"/>
      <c r="E24" s="740"/>
      <c r="F24" s="741"/>
      <c r="G24" s="741"/>
      <c r="H24" s="741"/>
      <c r="I24" s="741"/>
      <c r="J24" s="742"/>
      <c r="K24" s="754" t="s">
        <v>232</v>
      </c>
      <c r="L24" s="754"/>
      <c r="M24" s="754"/>
      <c r="N24" s="737"/>
      <c r="O24" s="737"/>
      <c r="P24" s="737"/>
      <c r="Q24" s="737"/>
      <c r="R24" s="737"/>
      <c r="S24" s="737"/>
      <c r="T24" s="737"/>
      <c r="U24" s="737"/>
      <c r="V24" s="737"/>
      <c r="W24" s="737"/>
      <c r="X24" s="737"/>
      <c r="Y24" s="737"/>
      <c r="Z24" s="737"/>
      <c r="AA24" s="737"/>
      <c r="AB24" s="737"/>
      <c r="AC24" s="737"/>
      <c r="AD24" s="735">
        <f t="shared" si="0"/>
        <v>0</v>
      </c>
      <c r="AE24" s="735"/>
      <c r="AF24" s="735"/>
      <c r="AG24" s="735"/>
      <c r="AH24" s="637" t="s">
        <v>486</v>
      </c>
      <c r="AI24" s="638"/>
      <c r="AJ24" s="638"/>
      <c r="AK24" s="638"/>
      <c r="AL24" s="638"/>
      <c r="AM24" s="638"/>
      <c r="AN24" s="639">
        <f>1.98*SUM(N9:T11,Y9:AE11)</f>
        <v>0</v>
      </c>
      <c r="AO24" s="639"/>
      <c r="AP24" s="639"/>
      <c r="AQ24" s="639" t="s">
        <v>487</v>
      </c>
      <c r="AR24" s="640"/>
      <c r="AZ24" s="762"/>
      <c r="BA24" s="763"/>
      <c r="BB24" s="740"/>
      <c r="BC24" s="741"/>
      <c r="BD24" s="741"/>
      <c r="BE24" s="741"/>
      <c r="BF24" s="741"/>
      <c r="BG24" s="742"/>
      <c r="BH24" s="754" t="s">
        <v>232</v>
      </c>
      <c r="BI24" s="754"/>
      <c r="BJ24" s="754"/>
      <c r="BK24" s="737">
        <v>180</v>
      </c>
      <c r="BL24" s="737"/>
      <c r="BM24" s="737"/>
      <c r="BN24" s="737"/>
      <c r="BO24" s="737"/>
      <c r="BP24" s="737"/>
      <c r="BQ24" s="737"/>
      <c r="BR24" s="737"/>
      <c r="BS24" s="737"/>
      <c r="BT24" s="737"/>
      <c r="BU24" s="737"/>
      <c r="BV24" s="737"/>
      <c r="BW24" s="737"/>
      <c r="BX24" s="737"/>
      <c r="BY24" s="737"/>
      <c r="BZ24" s="737"/>
      <c r="CA24" s="735">
        <f t="shared" si="1"/>
        <v>180</v>
      </c>
      <c r="CB24" s="735"/>
      <c r="CC24" s="735"/>
      <c r="CD24" s="735"/>
      <c r="CE24" s="170"/>
      <c r="CF24" s="171"/>
      <c r="CG24" s="171"/>
      <c r="CH24" s="171"/>
      <c r="CI24" s="171"/>
      <c r="CJ24" s="171"/>
      <c r="CK24" s="171"/>
      <c r="CL24" s="171"/>
      <c r="CM24" s="171"/>
      <c r="CN24" s="171"/>
      <c r="CO24" s="172"/>
    </row>
    <row r="25" spans="3:93" ht="21" customHeight="1">
      <c r="C25" s="762"/>
      <c r="D25" s="763"/>
      <c r="E25" s="677" t="s">
        <v>242</v>
      </c>
      <c r="F25" s="678"/>
      <c r="G25" s="678"/>
      <c r="H25" s="678"/>
      <c r="I25" s="678"/>
      <c r="J25" s="678"/>
      <c r="K25" s="678"/>
      <c r="L25" s="678"/>
      <c r="M25" s="679"/>
      <c r="N25" s="737"/>
      <c r="O25" s="737"/>
      <c r="P25" s="737"/>
      <c r="Q25" s="737"/>
      <c r="R25" s="737"/>
      <c r="S25" s="737"/>
      <c r="T25" s="737"/>
      <c r="U25" s="737"/>
      <c r="V25" s="737"/>
      <c r="W25" s="737"/>
      <c r="X25" s="737"/>
      <c r="Y25" s="737"/>
      <c r="Z25" s="737"/>
      <c r="AA25" s="737"/>
      <c r="AB25" s="737"/>
      <c r="AC25" s="737"/>
      <c r="AD25" s="735">
        <f t="shared" si="0"/>
        <v>0</v>
      </c>
      <c r="AE25" s="735"/>
      <c r="AF25" s="735"/>
      <c r="AG25" s="735"/>
      <c r="AH25" s="736"/>
      <c r="AI25" s="736"/>
      <c r="AJ25" s="736"/>
      <c r="AK25" s="736"/>
      <c r="AL25" s="736"/>
      <c r="AM25" s="736"/>
      <c r="AN25" s="736"/>
      <c r="AO25" s="736"/>
      <c r="AP25" s="736"/>
      <c r="AQ25" s="736"/>
      <c r="AR25" s="736"/>
      <c r="AZ25" s="762"/>
      <c r="BA25" s="763"/>
      <c r="BB25" s="677" t="s">
        <v>242</v>
      </c>
      <c r="BC25" s="678"/>
      <c r="BD25" s="678"/>
      <c r="BE25" s="678"/>
      <c r="BF25" s="678"/>
      <c r="BG25" s="678"/>
      <c r="BH25" s="678"/>
      <c r="BI25" s="678"/>
      <c r="BJ25" s="679"/>
      <c r="BK25" s="737">
        <v>100</v>
      </c>
      <c r="BL25" s="737"/>
      <c r="BM25" s="737"/>
      <c r="BN25" s="737"/>
      <c r="BO25" s="737"/>
      <c r="BP25" s="737"/>
      <c r="BQ25" s="737"/>
      <c r="BR25" s="737"/>
      <c r="BS25" s="737"/>
      <c r="BT25" s="737"/>
      <c r="BU25" s="737"/>
      <c r="BV25" s="737"/>
      <c r="BW25" s="737"/>
      <c r="BX25" s="737"/>
      <c r="BY25" s="737"/>
      <c r="BZ25" s="737"/>
      <c r="CA25" s="735">
        <f t="shared" si="1"/>
        <v>100</v>
      </c>
      <c r="CB25" s="735"/>
      <c r="CC25" s="735"/>
      <c r="CD25" s="735"/>
      <c r="CE25" s="736"/>
      <c r="CF25" s="736"/>
      <c r="CG25" s="736"/>
      <c r="CH25" s="736"/>
      <c r="CI25" s="736"/>
      <c r="CJ25" s="736"/>
      <c r="CK25" s="736"/>
      <c r="CL25" s="736"/>
      <c r="CM25" s="736"/>
      <c r="CN25" s="736"/>
      <c r="CO25" s="736"/>
    </row>
    <row r="26" spans="3:93" ht="21" customHeight="1">
      <c r="C26" s="762"/>
      <c r="D26" s="763"/>
      <c r="E26" s="683" t="s">
        <v>243</v>
      </c>
      <c r="F26" s="683"/>
      <c r="G26" s="683"/>
      <c r="H26" s="683"/>
      <c r="I26" s="683"/>
      <c r="J26" s="683"/>
      <c r="K26" s="683"/>
      <c r="L26" s="683"/>
      <c r="M26" s="683"/>
      <c r="N26" s="730" t="str">
        <f>IF(SUM(N22,N24,N25)=0,"",SUM(N22,N24,N25))</f>
        <v/>
      </c>
      <c r="O26" s="730"/>
      <c r="P26" s="730"/>
      <c r="Q26" s="730"/>
      <c r="R26" s="730" t="str">
        <f>IF(SUM(R22,R24,R25)=0,"",SUM(R22,R24,R25))</f>
        <v/>
      </c>
      <c r="S26" s="730"/>
      <c r="T26" s="730"/>
      <c r="U26" s="730"/>
      <c r="V26" s="730" t="str">
        <f>IF(SUM(V22,V24,V25)=0,"",SUM(V22,V24,V25))</f>
        <v/>
      </c>
      <c r="W26" s="730"/>
      <c r="X26" s="730"/>
      <c r="Y26" s="730"/>
      <c r="Z26" s="730" t="str">
        <f>IF(SUM(Z22,Z24,Z25)=0,"",SUM(Z22,Z24,Z25))</f>
        <v/>
      </c>
      <c r="AA26" s="730"/>
      <c r="AB26" s="730"/>
      <c r="AC26" s="730"/>
      <c r="AD26" s="730">
        <f>SUM(N26:AC28)</f>
        <v>0</v>
      </c>
      <c r="AE26" s="730"/>
      <c r="AF26" s="730"/>
      <c r="AG26" s="730"/>
      <c r="AH26" s="734" t="s">
        <v>244</v>
      </c>
      <c r="AI26" s="734"/>
      <c r="AJ26" s="734"/>
      <c r="AK26" s="734"/>
      <c r="AL26" s="734"/>
      <c r="AM26" s="734"/>
      <c r="AN26" s="734"/>
      <c r="AO26" s="734"/>
      <c r="AP26" s="734"/>
      <c r="AQ26" s="734"/>
      <c r="AR26" s="734"/>
      <c r="AZ26" s="762"/>
      <c r="BA26" s="763"/>
      <c r="BB26" s="683" t="s">
        <v>243</v>
      </c>
      <c r="BC26" s="683"/>
      <c r="BD26" s="683"/>
      <c r="BE26" s="683"/>
      <c r="BF26" s="683"/>
      <c r="BG26" s="683"/>
      <c r="BH26" s="683"/>
      <c r="BI26" s="683"/>
      <c r="BJ26" s="683"/>
      <c r="BK26" s="730">
        <f>IF(SUM(BK22,BK24,BK25)=0,"",SUM(BK22,BK24,BK25))</f>
        <v>280</v>
      </c>
      <c r="BL26" s="730"/>
      <c r="BM26" s="730"/>
      <c r="BN26" s="730"/>
      <c r="BO26" s="730">
        <f>IF(SUM(BO22,BO24,BO25)=0,"",SUM(BO22,BO24,BO25))</f>
        <v>25</v>
      </c>
      <c r="BP26" s="730"/>
      <c r="BQ26" s="730"/>
      <c r="BR26" s="730"/>
      <c r="BS26" s="730" t="str">
        <f>IF(SUM(BS22,BS24,BS25)=0,"",SUM(BS22,BS24,BS25))</f>
        <v/>
      </c>
      <c r="BT26" s="730"/>
      <c r="BU26" s="730"/>
      <c r="BV26" s="730"/>
      <c r="BW26" s="730" t="str">
        <f>IF(SUM(BW22,BW24,BW25)=0,"",SUM(BW22,BW24,BW25))</f>
        <v/>
      </c>
      <c r="BX26" s="730"/>
      <c r="BY26" s="730"/>
      <c r="BZ26" s="730"/>
      <c r="CA26" s="730">
        <f>SUM(BK26:BZ28)</f>
        <v>305</v>
      </c>
      <c r="CB26" s="730"/>
      <c r="CC26" s="730"/>
      <c r="CD26" s="730"/>
      <c r="CE26" s="734" t="s">
        <v>244</v>
      </c>
      <c r="CF26" s="734"/>
      <c r="CG26" s="734"/>
      <c r="CH26" s="734"/>
      <c r="CI26" s="734"/>
      <c r="CJ26" s="734"/>
      <c r="CK26" s="734"/>
      <c r="CL26" s="734"/>
      <c r="CM26" s="734"/>
      <c r="CN26" s="734"/>
      <c r="CO26" s="734"/>
    </row>
    <row r="27" spans="3:93" ht="21" customHeight="1">
      <c r="C27" s="762"/>
      <c r="D27" s="763"/>
      <c r="E27" s="683"/>
      <c r="F27" s="683"/>
      <c r="G27" s="683"/>
      <c r="H27" s="683"/>
      <c r="I27" s="683"/>
      <c r="J27" s="683"/>
      <c r="K27" s="683"/>
      <c r="L27" s="683"/>
      <c r="M27" s="683"/>
      <c r="N27" s="730"/>
      <c r="O27" s="730"/>
      <c r="P27" s="730"/>
      <c r="Q27" s="730"/>
      <c r="R27" s="730"/>
      <c r="S27" s="730"/>
      <c r="T27" s="730"/>
      <c r="U27" s="730"/>
      <c r="V27" s="730"/>
      <c r="W27" s="730"/>
      <c r="X27" s="730"/>
      <c r="Y27" s="730"/>
      <c r="Z27" s="730"/>
      <c r="AA27" s="730"/>
      <c r="AB27" s="730"/>
      <c r="AC27" s="730"/>
      <c r="AD27" s="730"/>
      <c r="AE27" s="730"/>
      <c r="AF27" s="733"/>
      <c r="AG27" s="733"/>
      <c r="AH27" s="703" t="s">
        <v>245</v>
      </c>
      <c r="AI27" s="704"/>
      <c r="AJ27" s="704"/>
      <c r="AK27" s="704"/>
      <c r="AL27" s="704"/>
      <c r="AM27" s="704"/>
      <c r="AN27" s="704"/>
      <c r="AO27" s="704"/>
      <c r="AP27" s="704"/>
      <c r="AQ27" s="704"/>
      <c r="AR27" s="705"/>
      <c r="AZ27" s="762"/>
      <c r="BA27" s="763"/>
      <c r="BB27" s="683"/>
      <c r="BC27" s="683"/>
      <c r="BD27" s="683"/>
      <c r="BE27" s="683"/>
      <c r="BF27" s="683"/>
      <c r="BG27" s="683"/>
      <c r="BH27" s="683"/>
      <c r="BI27" s="683"/>
      <c r="BJ27" s="683"/>
      <c r="BK27" s="730"/>
      <c r="BL27" s="730"/>
      <c r="BM27" s="730"/>
      <c r="BN27" s="730"/>
      <c r="BO27" s="730"/>
      <c r="BP27" s="730"/>
      <c r="BQ27" s="730"/>
      <c r="BR27" s="730"/>
      <c r="BS27" s="730"/>
      <c r="BT27" s="730"/>
      <c r="BU27" s="730"/>
      <c r="BV27" s="730"/>
      <c r="BW27" s="730"/>
      <c r="BX27" s="730"/>
      <c r="BY27" s="730"/>
      <c r="BZ27" s="730"/>
      <c r="CA27" s="730"/>
      <c r="CB27" s="730"/>
      <c r="CC27" s="733"/>
      <c r="CD27" s="733"/>
      <c r="CE27" s="703" t="s">
        <v>245</v>
      </c>
      <c r="CF27" s="704"/>
      <c r="CG27" s="704"/>
      <c r="CH27" s="704"/>
      <c r="CI27" s="704"/>
      <c r="CJ27" s="704"/>
      <c r="CK27" s="704"/>
      <c r="CL27" s="704"/>
      <c r="CM27" s="704"/>
      <c r="CN27" s="704"/>
      <c r="CO27" s="705"/>
    </row>
    <row r="28" spans="3:93" ht="21" customHeight="1">
      <c r="C28" s="764"/>
      <c r="D28" s="765"/>
      <c r="E28" s="683"/>
      <c r="F28" s="683"/>
      <c r="G28" s="683"/>
      <c r="H28" s="683"/>
      <c r="I28" s="683"/>
      <c r="J28" s="683"/>
      <c r="K28" s="683"/>
      <c r="L28" s="683"/>
      <c r="M28" s="683"/>
      <c r="N28" s="730"/>
      <c r="O28" s="730"/>
      <c r="P28" s="730"/>
      <c r="Q28" s="730"/>
      <c r="R28" s="730"/>
      <c r="S28" s="730"/>
      <c r="T28" s="730"/>
      <c r="U28" s="730"/>
      <c r="V28" s="730"/>
      <c r="W28" s="730"/>
      <c r="X28" s="730"/>
      <c r="Y28" s="730"/>
      <c r="Z28" s="730"/>
      <c r="AA28" s="730"/>
      <c r="AB28" s="730"/>
      <c r="AC28" s="730"/>
      <c r="AD28" s="730"/>
      <c r="AE28" s="730"/>
      <c r="AF28" s="733"/>
      <c r="AG28" s="733"/>
      <c r="AH28" s="731">
        <f>1.98*SUM(N9,N10,N11,Y8,Y9,Y10,Y11)</f>
        <v>0</v>
      </c>
      <c r="AI28" s="732"/>
      <c r="AJ28" s="732"/>
      <c r="AK28" s="732"/>
      <c r="AL28" s="732"/>
      <c r="AM28" s="732"/>
      <c r="AN28" s="732"/>
      <c r="AO28" s="732"/>
      <c r="AP28" s="710" t="s">
        <v>233</v>
      </c>
      <c r="AQ28" s="710"/>
      <c r="AR28" s="711"/>
      <c r="AT28" s="243" t="b">
        <v>0</v>
      </c>
      <c r="AZ28" s="764"/>
      <c r="BA28" s="765"/>
      <c r="BB28" s="683"/>
      <c r="BC28" s="683"/>
      <c r="BD28" s="683"/>
      <c r="BE28" s="683"/>
      <c r="BF28" s="683"/>
      <c r="BG28" s="683"/>
      <c r="BH28" s="683"/>
      <c r="BI28" s="683"/>
      <c r="BJ28" s="683"/>
      <c r="BK28" s="730"/>
      <c r="BL28" s="730"/>
      <c r="BM28" s="730"/>
      <c r="BN28" s="730"/>
      <c r="BO28" s="730"/>
      <c r="BP28" s="730"/>
      <c r="BQ28" s="730"/>
      <c r="BR28" s="730"/>
      <c r="BS28" s="730"/>
      <c r="BT28" s="730"/>
      <c r="BU28" s="730"/>
      <c r="BV28" s="730"/>
      <c r="BW28" s="730"/>
      <c r="BX28" s="730"/>
      <c r="BY28" s="730"/>
      <c r="BZ28" s="730"/>
      <c r="CA28" s="730"/>
      <c r="CB28" s="730"/>
      <c r="CC28" s="733"/>
      <c r="CD28" s="733"/>
      <c r="CE28" s="731">
        <f>1.98*SUM(BK9,BK10,BK11,BV8,BV9,BV10,BV11)</f>
        <v>251.46</v>
      </c>
      <c r="CF28" s="732"/>
      <c r="CG28" s="732"/>
      <c r="CH28" s="732"/>
      <c r="CI28" s="732"/>
      <c r="CJ28" s="732"/>
      <c r="CK28" s="732"/>
      <c r="CL28" s="732"/>
      <c r="CM28" s="710" t="s">
        <v>233</v>
      </c>
      <c r="CN28" s="710"/>
      <c r="CO28" s="711"/>
    </row>
    <row r="29" spans="3:93" ht="23.1" customHeight="1">
      <c r="C29" s="726" t="s">
        <v>246</v>
      </c>
      <c r="D29" s="727"/>
      <c r="E29" s="727"/>
      <c r="F29" s="727"/>
      <c r="G29" s="727"/>
      <c r="H29" s="727"/>
      <c r="I29" s="727"/>
      <c r="J29" s="727"/>
      <c r="K29" s="727"/>
      <c r="L29" s="727"/>
      <c r="M29" s="728"/>
      <c r="N29" s="729"/>
      <c r="O29" s="729"/>
      <c r="P29" s="729"/>
      <c r="Q29" s="729"/>
      <c r="R29" s="729"/>
      <c r="S29" s="729"/>
      <c r="T29" s="729"/>
      <c r="U29" s="729"/>
      <c r="V29" s="729"/>
      <c r="W29" s="729"/>
      <c r="X29" s="729"/>
      <c r="Y29" s="729"/>
      <c r="Z29" s="729"/>
      <c r="AA29" s="729"/>
      <c r="AB29" s="729"/>
      <c r="AC29" s="729"/>
      <c r="AD29" s="730">
        <f>SUM(N29:AC29)</f>
        <v>0</v>
      </c>
      <c r="AE29" s="730"/>
      <c r="AF29" s="730"/>
      <c r="AG29" s="730"/>
      <c r="AH29" s="725"/>
      <c r="AI29" s="725"/>
      <c r="AJ29" s="725"/>
      <c r="AK29" s="725"/>
      <c r="AL29" s="725"/>
      <c r="AM29" s="725"/>
      <c r="AN29" s="725"/>
      <c r="AO29" s="725"/>
      <c r="AP29" s="725"/>
      <c r="AQ29" s="725"/>
      <c r="AR29" s="725"/>
      <c r="AT29" s="173" t="s">
        <v>247</v>
      </c>
      <c r="AU29" s="173" t="s">
        <v>248</v>
      </c>
      <c r="AZ29" s="726" t="s">
        <v>246</v>
      </c>
      <c r="BA29" s="727"/>
      <c r="BB29" s="727"/>
      <c r="BC29" s="727"/>
      <c r="BD29" s="727"/>
      <c r="BE29" s="727"/>
      <c r="BF29" s="727"/>
      <c r="BG29" s="727"/>
      <c r="BH29" s="727"/>
      <c r="BI29" s="727"/>
      <c r="BJ29" s="728"/>
      <c r="BK29" s="729">
        <v>200</v>
      </c>
      <c r="BL29" s="729"/>
      <c r="BM29" s="729"/>
      <c r="BN29" s="729"/>
      <c r="BO29" s="729">
        <v>250</v>
      </c>
      <c r="BP29" s="729"/>
      <c r="BQ29" s="729"/>
      <c r="BR29" s="729"/>
      <c r="BS29" s="729"/>
      <c r="BT29" s="729"/>
      <c r="BU29" s="729"/>
      <c r="BV29" s="729"/>
      <c r="BW29" s="729"/>
      <c r="BX29" s="729"/>
      <c r="BY29" s="729"/>
      <c r="BZ29" s="729"/>
      <c r="CA29" s="730">
        <f>SUM(BK29:BZ29)</f>
        <v>450</v>
      </c>
      <c r="CB29" s="730"/>
      <c r="CC29" s="730"/>
      <c r="CD29" s="730"/>
      <c r="CE29" s="725"/>
      <c r="CF29" s="725"/>
      <c r="CG29" s="725"/>
      <c r="CH29" s="725"/>
      <c r="CI29" s="725"/>
      <c r="CJ29" s="725"/>
      <c r="CK29" s="725"/>
      <c r="CL29" s="725"/>
      <c r="CM29" s="725"/>
      <c r="CN29" s="725"/>
      <c r="CO29" s="725"/>
    </row>
    <row r="30" spans="3:93" ht="20.100000000000001" customHeight="1">
      <c r="C30" s="724" t="s">
        <v>249</v>
      </c>
      <c r="D30" s="683"/>
      <c r="E30" s="683"/>
      <c r="F30" s="683"/>
      <c r="G30" s="683"/>
      <c r="H30" s="683"/>
      <c r="I30" s="683"/>
      <c r="J30" s="683"/>
      <c r="K30" s="683"/>
      <c r="L30" s="683"/>
      <c r="M30" s="683"/>
      <c r="N30" s="712" t="str">
        <f>IF(SUM(N20,N26,N29)=0,"",SUM(N20,N26,N29)-SUM(N20,N22))</f>
        <v/>
      </c>
      <c r="O30" s="713"/>
      <c r="P30" s="713"/>
      <c r="Q30" s="713"/>
      <c r="R30" s="712" t="str">
        <f>IF(SUM(R20,R26,R29)=0,"",SUM(R20,R26,R29)-SUM(R20,R22))</f>
        <v/>
      </c>
      <c r="S30" s="713"/>
      <c r="T30" s="713"/>
      <c r="U30" s="713"/>
      <c r="V30" s="712" t="str">
        <f t="shared" ref="V30" si="2">IF(SUM(V20,V26,V29)=0,"",SUM(V20,V26,V29)-SUM(V20,V22))</f>
        <v/>
      </c>
      <c r="W30" s="713"/>
      <c r="X30" s="713"/>
      <c r="Y30" s="713"/>
      <c r="Z30" s="712" t="str">
        <f t="shared" ref="Z30" si="3">IF(SUM(Z20,Z26,Z29)=0,"",SUM(Z20,Z26,Z29)-SUM(Z20,Z22))</f>
        <v/>
      </c>
      <c r="AA30" s="713"/>
      <c r="AB30" s="713"/>
      <c r="AC30" s="713"/>
      <c r="AD30" s="712">
        <f>SUM(N30:AC33)</f>
        <v>0</v>
      </c>
      <c r="AE30" s="713"/>
      <c r="AF30" s="713"/>
      <c r="AG30" s="718"/>
      <c r="AH30" s="721" t="s">
        <v>250</v>
      </c>
      <c r="AI30" s="722"/>
      <c r="AJ30" s="722"/>
      <c r="AK30" s="722"/>
      <c r="AL30" s="722"/>
      <c r="AM30" s="722"/>
      <c r="AN30" s="722"/>
      <c r="AO30" s="722"/>
      <c r="AP30" s="722"/>
      <c r="AQ30" s="722"/>
      <c r="AR30" s="723"/>
      <c r="AS30" s="174" t="s">
        <v>251</v>
      </c>
      <c r="AT30" s="175">
        <v>180</v>
      </c>
      <c r="AU30" s="176" t="str">
        <f>IF(SUM(AJ9:AR11)=1,"○","")</f>
        <v/>
      </c>
      <c r="AZ30" s="724" t="s">
        <v>249</v>
      </c>
      <c r="BA30" s="683"/>
      <c r="BB30" s="683"/>
      <c r="BC30" s="683"/>
      <c r="BD30" s="683"/>
      <c r="BE30" s="683"/>
      <c r="BF30" s="683"/>
      <c r="BG30" s="683"/>
      <c r="BH30" s="683"/>
      <c r="BI30" s="683"/>
      <c r="BJ30" s="683"/>
      <c r="BK30" s="712">
        <f>IF(SUM(BK20,BK26,BK29)=0,"",SUM(BK20,BK26,BK29)-SUM(BK20,BK22))</f>
        <v>480</v>
      </c>
      <c r="BL30" s="713"/>
      <c r="BM30" s="713"/>
      <c r="BN30" s="713"/>
      <c r="BO30" s="712">
        <f>IF(SUM(BO20,BO26,BO29)=0,"",SUM(BO20,BO26,BO29)-SUM(BO20,BO22))</f>
        <v>250</v>
      </c>
      <c r="BP30" s="713"/>
      <c r="BQ30" s="713"/>
      <c r="BR30" s="713"/>
      <c r="BS30" s="712" t="str">
        <f t="shared" ref="BS30" si="4">IF(SUM(BS20,BS26,BS29)=0,"",SUM(BS20,BS26,BS29)-SUM(BS20,BS22))</f>
        <v/>
      </c>
      <c r="BT30" s="713"/>
      <c r="BU30" s="713"/>
      <c r="BV30" s="713"/>
      <c r="BW30" s="712" t="str">
        <f t="shared" ref="BW30" si="5">IF(SUM(BW20,BW26,BW29)=0,"",SUM(BW20,BW26,BW29)-SUM(BW20,BW22))</f>
        <v/>
      </c>
      <c r="BX30" s="713"/>
      <c r="BY30" s="713"/>
      <c r="BZ30" s="713"/>
      <c r="CA30" s="712">
        <f>SUM(BK30:BZ33)</f>
        <v>730</v>
      </c>
      <c r="CB30" s="713"/>
      <c r="CC30" s="713"/>
      <c r="CD30" s="718"/>
      <c r="CE30" s="721" t="s">
        <v>250</v>
      </c>
      <c r="CF30" s="722"/>
      <c r="CG30" s="722"/>
      <c r="CH30" s="722"/>
      <c r="CI30" s="722"/>
      <c r="CJ30" s="722"/>
      <c r="CK30" s="722"/>
      <c r="CL30" s="722"/>
      <c r="CM30" s="722"/>
      <c r="CN30" s="722"/>
      <c r="CO30" s="723"/>
    </row>
    <row r="31" spans="3:93" ht="20.100000000000001" customHeight="1">
      <c r="C31" s="683"/>
      <c r="D31" s="683"/>
      <c r="E31" s="683"/>
      <c r="F31" s="683"/>
      <c r="G31" s="683"/>
      <c r="H31" s="683"/>
      <c r="I31" s="683"/>
      <c r="J31" s="683"/>
      <c r="K31" s="683"/>
      <c r="L31" s="683"/>
      <c r="M31" s="683"/>
      <c r="N31" s="714"/>
      <c r="O31" s="715"/>
      <c r="P31" s="715"/>
      <c r="Q31" s="715"/>
      <c r="R31" s="714"/>
      <c r="S31" s="715"/>
      <c r="T31" s="715"/>
      <c r="U31" s="715"/>
      <c r="V31" s="714"/>
      <c r="W31" s="715"/>
      <c r="X31" s="715"/>
      <c r="Y31" s="715"/>
      <c r="Z31" s="714"/>
      <c r="AA31" s="715"/>
      <c r="AB31" s="715"/>
      <c r="AC31" s="715"/>
      <c r="AD31" s="714"/>
      <c r="AE31" s="715"/>
      <c r="AF31" s="715"/>
      <c r="AG31" s="719"/>
      <c r="AH31" s="703" t="s">
        <v>252</v>
      </c>
      <c r="AI31" s="704"/>
      <c r="AJ31" s="704"/>
      <c r="AK31" s="704"/>
      <c r="AL31" s="704"/>
      <c r="AM31" s="704"/>
      <c r="AN31" s="704"/>
      <c r="AO31" s="704"/>
      <c r="AP31" s="704"/>
      <c r="AQ31" s="704"/>
      <c r="AR31" s="705"/>
      <c r="AS31" s="174" t="s">
        <v>251</v>
      </c>
      <c r="AT31" s="175">
        <f>320+100*(SUM(AJ9,AJ10,AJ11)-2)</f>
        <v>120</v>
      </c>
      <c r="AU31" s="176" t="str">
        <f>IF(SUM(AJ9:AR11)&gt;1,"○","")</f>
        <v/>
      </c>
      <c r="AZ31" s="683"/>
      <c r="BA31" s="683"/>
      <c r="BB31" s="683"/>
      <c r="BC31" s="683"/>
      <c r="BD31" s="683"/>
      <c r="BE31" s="683"/>
      <c r="BF31" s="683"/>
      <c r="BG31" s="683"/>
      <c r="BH31" s="683"/>
      <c r="BI31" s="683"/>
      <c r="BJ31" s="683"/>
      <c r="BK31" s="714"/>
      <c r="BL31" s="715"/>
      <c r="BM31" s="715"/>
      <c r="BN31" s="715"/>
      <c r="BO31" s="714"/>
      <c r="BP31" s="715"/>
      <c r="BQ31" s="715"/>
      <c r="BR31" s="715"/>
      <c r="BS31" s="714"/>
      <c r="BT31" s="715"/>
      <c r="BU31" s="715"/>
      <c r="BV31" s="715"/>
      <c r="BW31" s="714"/>
      <c r="BX31" s="715"/>
      <c r="BY31" s="715"/>
      <c r="BZ31" s="715"/>
      <c r="CA31" s="714"/>
      <c r="CB31" s="715"/>
      <c r="CC31" s="715"/>
      <c r="CD31" s="719"/>
      <c r="CE31" s="703" t="s">
        <v>252</v>
      </c>
      <c r="CF31" s="704"/>
      <c r="CG31" s="704"/>
      <c r="CH31" s="704"/>
      <c r="CI31" s="704"/>
      <c r="CJ31" s="704"/>
      <c r="CK31" s="704"/>
      <c r="CL31" s="704"/>
      <c r="CM31" s="704"/>
      <c r="CN31" s="704"/>
      <c r="CO31" s="705"/>
    </row>
    <row r="32" spans="3:93" ht="20.100000000000001" customHeight="1">
      <c r="C32" s="683"/>
      <c r="D32" s="683"/>
      <c r="E32" s="683"/>
      <c r="F32" s="683"/>
      <c r="G32" s="683"/>
      <c r="H32" s="683"/>
      <c r="I32" s="683"/>
      <c r="J32" s="683"/>
      <c r="K32" s="683"/>
      <c r="L32" s="683"/>
      <c r="M32" s="683"/>
      <c r="N32" s="714"/>
      <c r="O32" s="715"/>
      <c r="P32" s="715"/>
      <c r="Q32" s="715"/>
      <c r="R32" s="714"/>
      <c r="S32" s="715"/>
      <c r="T32" s="715"/>
      <c r="U32" s="715"/>
      <c r="V32" s="714"/>
      <c r="W32" s="715"/>
      <c r="X32" s="715"/>
      <c r="Y32" s="715"/>
      <c r="Z32" s="714"/>
      <c r="AA32" s="715"/>
      <c r="AB32" s="715"/>
      <c r="AC32" s="715"/>
      <c r="AD32" s="714"/>
      <c r="AE32" s="715"/>
      <c r="AF32" s="715"/>
      <c r="AG32" s="719"/>
      <c r="AH32" s="706" t="s">
        <v>253</v>
      </c>
      <c r="AI32" s="707"/>
      <c r="AJ32" s="707"/>
      <c r="AK32" s="707"/>
      <c r="AL32" s="707"/>
      <c r="AM32" s="707"/>
      <c r="AN32" s="707"/>
      <c r="AO32" s="707"/>
      <c r="AP32" s="707"/>
      <c r="AQ32" s="707"/>
      <c r="AR32" s="708"/>
      <c r="AZ32" s="683"/>
      <c r="BA32" s="683"/>
      <c r="BB32" s="683"/>
      <c r="BC32" s="683"/>
      <c r="BD32" s="683"/>
      <c r="BE32" s="683"/>
      <c r="BF32" s="683"/>
      <c r="BG32" s="683"/>
      <c r="BH32" s="683"/>
      <c r="BI32" s="683"/>
      <c r="BJ32" s="683"/>
      <c r="BK32" s="714"/>
      <c r="BL32" s="715"/>
      <c r="BM32" s="715"/>
      <c r="BN32" s="715"/>
      <c r="BO32" s="714"/>
      <c r="BP32" s="715"/>
      <c r="BQ32" s="715"/>
      <c r="BR32" s="715"/>
      <c r="BS32" s="714"/>
      <c r="BT32" s="715"/>
      <c r="BU32" s="715"/>
      <c r="BV32" s="715"/>
      <c r="BW32" s="714"/>
      <c r="BX32" s="715"/>
      <c r="BY32" s="715"/>
      <c r="BZ32" s="715"/>
      <c r="CA32" s="714"/>
      <c r="CB32" s="715"/>
      <c r="CC32" s="715"/>
      <c r="CD32" s="719"/>
      <c r="CE32" s="706" t="s">
        <v>253</v>
      </c>
      <c r="CF32" s="707"/>
      <c r="CG32" s="707"/>
      <c r="CH32" s="707"/>
      <c r="CI32" s="707"/>
      <c r="CJ32" s="707"/>
      <c r="CK32" s="707"/>
      <c r="CL32" s="707"/>
      <c r="CM32" s="707"/>
      <c r="CN32" s="707"/>
      <c r="CO32" s="708"/>
    </row>
    <row r="33" spans="2:93" ht="20.100000000000001" customHeight="1">
      <c r="C33" s="683"/>
      <c r="D33" s="683"/>
      <c r="E33" s="683"/>
      <c r="F33" s="683"/>
      <c r="G33" s="683"/>
      <c r="H33" s="683"/>
      <c r="I33" s="683"/>
      <c r="J33" s="683"/>
      <c r="K33" s="683"/>
      <c r="L33" s="683"/>
      <c r="M33" s="683"/>
      <c r="N33" s="716"/>
      <c r="O33" s="717"/>
      <c r="P33" s="717"/>
      <c r="Q33" s="717"/>
      <c r="R33" s="716"/>
      <c r="S33" s="717"/>
      <c r="T33" s="717"/>
      <c r="U33" s="717"/>
      <c r="V33" s="716"/>
      <c r="W33" s="717"/>
      <c r="X33" s="717"/>
      <c r="Y33" s="717"/>
      <c r="Z33" s="716"/>
      <c r="AA33" s="717"/>
      <c r="AB33" s="717"/>
      <c r="AC33" s="717"/>
      <c r="AD33" s="716"/>
      <c r="AE33" s="717"/>
      <c r="AF33" s="717"/>
      <c r="AG33" s="720"/>
      <c r="AH33" s="709" t="str" cm="1">
        <f t="array" ref="AH33">IFERROR(_xlfn.IFS(AU30="○",AT30,AU31="○",AT31),"")</f>
        <v/>
      </c>
      <c r="AI33" s="673"/>
      <c r="AJ33" s="673"/>
      <c r="AK33" s="673"/>
      <c r="AL33" s="673"/>
      <c r="AM33" s="673"/>
      <c r="AN33" s="673"/>
      <c r="AO33" s="673"/>
      <c r="AP33" s="710" t="s">
        <v>233</v>
      </c>
      <c r="AQ33" s="710"/>
      <c r="AR33" s="711"/>
      <c r="AZ33" s="683"/>
      <c r="BA33" s="683"/>
      <c r="BB33" s="683"/>
      <c r="BC33" s="683"/>
      <c r="BD33" s="683"/>
      <c r="BE33" s="683"/>
      <c r="BF33" s="683"/>
      <c r="BG33" s="683"/>
      <c r="BH33" s="683"/>
      <c r="BI33" s="683"/>
      <c r="BJ33" s="683"/>
      <c r="BK33" s="716"/>
      <c r="BL33" s="717"/>
      <c r="BM33" s="717"/>
      <c r="BN33" s="717"/>
      <c r="BO33" s="716"/>
      <c r="BP33" s="717"/>
      <c r="BQ33" s="717"/>
      <c r="BR33" s="717"/>
      <c r="BS33" s="716"/>
      <c r="BT33" s="717"/>
      <c r="BU33" s="717"/>
      <c r="BV33" s="717"/>
      <c r="BW33" s="716"/>
      <c r="BX33" s="717"/>
      <c r="BY33" s="717"/>
      <c r="BZ33" s="717"/>
      <c r="CA33" s="716"/>
      <c r="CB33" s="717"/>
      <c r="CC33" s="717"/>
      <c r="CD33" s="720"/>
      <c r="CE33" s="709" t="str" cm="1">
        <f t="array" ref="CE33">IFERROR(_xlfn.IFS(#REF!="○",#REF!,#REF!="○",#REF!),"")</f>
        <v/>
      </c>
      <c r="CF33" s="673"/>
      <c r="CG33" s="673"/>
      <c r="CH33" s="673"/>
      <c r="CI33" s="673"/>
      <c r="CJ33" s="673"/>
      <c r="CK33" s="673"/>
      <c r="CL33" s="673"/>
      <c r="CM33" s="710" t="s">
        <v>233</v>
      </c>
      <c r="CN33" s="710"/>
      <c r="CO33" s="711"/>
    </row>
    <row r="34" spans="2:93" ht="13.5" customHeight="1">
      <c r="C34" s="163" t="s">
        <v>254</v>
      </c>
      <c r="AZ34" s="163" t="s">
        <v>254</v>
      </c>
    </row>
    <row r="35" spans="2:93" ht="13.5" customHeight="1">
      <c r="C35" s="163" t="s">
        <v>255</v>
      </c>
      <c r="AZ35" s="163" t="s">
        <v>255</v>
      </c>
    </row>
    <row r="36" spans="2:93" ht="13.5" customHeight="1">
      <c r="C36" s="163" t="s">
        <v>256</v>
      </c>
      <c r="AZ36" s="163" t="s">
        <v>256</v>
      </c>
    </row>
    <row r="37" spans="2:93" ht="13.5" customHeight="1">
      <c r="C37" s="163"/>
      <c r="AZ37" s="163"/>
    </row>
    <row r="38" spans="2:93" ht="13.5" customHeight="1">
      <c r="C38" s="239" t="s">
        <v>460</v>
      </c>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Z38" s="163"/>
    </row>
    <row r="39" spans="2:93" ht="13.5" customHeight="1">
      <c r="C39" s="239"/>
      <c r="D39" s="239"/>
      <c r="E39" s="239" t="s">
        <v>461</v>
      </c>
      <c r="F39" s="239"/>
      <c r="G39" s="241"/>
      <c r="H39" s="241"/>
      <c r="I39" s="241"/>
      <c r="J39" s="241"/>
      <c r="K39" s="241"/>
      <c r="L39" s="241"/>
      <c r="M39" s="241"/>
      <c r="N39" s="241"/>
      <c r="O39" s="241"/>
      <c r="P39" s="241"/>
      <c r="Q39" s="241"/>
      <c r="R39" s="241"/>
      <c r="S39" s="241"/>
      <c r="T39" s="241"/>
      <c r="U39" s="240"/>
      <c r="V39" s="241"/>
      <c r="W39" s="241"/>
      <c r="X39" s="241"/>
      <c r="Y39" s="241"/>
      <c r="Z39" s="241"/>
      <c r="AA39" s="241"/>
      <c r="AB39" s="241"/>
      <c r="AC39" s="241"/>
      <c r="AD39" s="241"/>
      <c r="AE39" s="241"/>
      <c r="AF39" s="241"/>
      <c r="AG39" s="241"/>
      <c r="AH39" s="241"/>
      <c r="AI39" s="241"/>
      <c r="AJ39" s="241"/>
      <c r="AK39" s="241"/>
      <c r="AL39" s="241"/>
      <c r="AM39" s="240"/>
      <c r="AN39" s="240"/>
      <c r="AO39" s="240"/>
      <c r="AP39" s="240"/>
      <c r="AQ39" s="240"/>
      <c r="AR39" s="240"/>
      <c r="AZ39" s="163"/>
    </row>
    <row r="40" spans="2:93" ht="13.5" customHeight="1">
      <c r="C40" s="163"/>
      <c r="AZ40" s="163"/>
    </row>
    <row r="41" spans="2:93" ht="24.95" customHeight="1">
      <c r="B41" s="177" t="s">
        <v>257</v>
      </c>
      <c r="C41" s="163"/>
      <c r="Y41" s="178" t="s">
        <v>258</v>
      </c>
      <c r="AY41" s="177" t="s">
        <v>257</v>
      </c>
      <c r="AZ41" s="163"/>
      <c r="BV41" s="178" t="s">
        <v>258</v>
      </c>
    </row>
    <row r="42" spans="2:93" ht="24.95" customHeight="1">
      <c r="C42" s="683" t="s">
        <v>259</v>
      </c>
      <c r="D42" s="683"/>
      <c r="E42" s="683"/>
      <c r="F42" s="683"/>
      <c r="G42" s="683"/>
      <c r="H42" s="683"/>
      <c r="I42" s="683"/>
      <c r="J42" s="683"/>
      <c r="K42" s="683"/>
      <c r="L42" s="683"/>
      <c r="M42" s="683"/>
      <c r="N42" s="179"/>
      <c r="O42" s="180"/>
      <c r="P42" s="180"/>
      <c r="Q42" s="180"/>
      <c r="R42" s="180"/>
      <c r="S42" s="180"/>
      <c r="T42" s="180"/>
      <c r="U42" s="180"/>
      <c r="V42" s="180"/>
      <c r="W42" s="180"/>
      <c r="X42" s="180"/>
      <c r="Y42" s="180" t="s">
        <v>260</v>
      </c>
      <c r="Z42" s="180"/>
      <c r="AA42" s="180"/>
      <c r="AB42" s="180"/>
      <c r="AC42" s="180"/>
      <c r="AD42" s="180"/>
      <c r="AE42" s="180" t="s">
        <v>261</v>
      </c>
      <c r="AF42" s="180"/>
      <c r="AG42" s="180"/>
      <c r="AH42" s="180"/>
      <c r="AI42" s="180"/>
      <c r="AJ42" s="180"/>
      <c r="AK42" s="180"/>
      <c r="AL42" s="180"/>
      <c r="AM42" s="180"/>
      <c r="AN42" s="180"/>
      <c r="AO42" s="180"/>
      <c r="AP42" s="180"/>
      <c r="AQ42" s="180"/>
      <c r="AR42" s="181"/>
      <c r="AZ42" s="683" t="s">
        <v>259</v>
      </c>
      <c r="BA42" s="683"/>
      <c r="BB42" s="683"/>
      <c r="BC42" s="683"/>
      <c r="BD42" s="683"/>
      <c r="BE42" s="683"/>
      <c r="BF42" s="683"/>
      <c r="BG42" s="683"/>
      <c r="BH42" s="683"/>
      <c r="BI42" s="683"/>
      <c r="BJ42" s="683"/>
      <c r="BK42" s="179"/>
      <c r="BL42" s="180"/>
      <c r="BM42" s="180"/>
      <c r="BN42" s="180"/>
      <c r="BO42" s="180"/>
      <c r="BP42" s="180"/>
      <c r="BQ42" s="180"/>
      <c r="BR42" s="180"/>
      <c r="BS42" s="180"/>
      <c r="BT42" s="180"/>
      <c r="BU42" s="180"/>
      <c r="BV42" s="180" t="s">
        <v>260</v>
      </c>
      <c r="BW42" s="180"/>
      <c r="BX42" s="180"/>
      <c r="BY42" s="180"/>
      <c r="BZ42" s="180"/>
      <c r="CA42" s="180"/>
      <c r="CB42" s="180" t="s">
        <v>261</v>
      </c>
      <c r="CC42" s="180"/>
      <c r="CD42" s="180"/>
      <c r="CE42" s="180"/>
      <c r="CF42" s="180"/>
      <c r="CG42" s="180"/>
      <c r="CH42" s="180"/>
      <c r="CI42" s="180"/>
      <c r="CJ42" s="180"/>
      <c r="CK42" s="180"/>
      <c r="CL42" s="180"/>
      <c r="CM42" s="180"/>
      <c r="CN42" s="180"/>
      <c r="CO42" s="181"/>
    </row>
    <row r="43" spans="2:93" ht="24.95" customHeight="1">
      <c r="C43" s="648" t="s">
        <v>262</v>
      </c>
      <c r="D43" s="649"/>
      <c r="E43" s="649"/>
      <c r="F43" s="649"/>
      <c r="G43" s="649"/>
      <c r="H43" s="649"/>
      <c r="I43" s="649"/>
      <c r="J43" s="649"/>
      <c r="K43" s="649"/>
      <c r="L43" s="649"/>
      <c r="M43" s="650"/>
      <c r="N43" s="179"/>
      <c r="O43" s="180"/>
      <c r="P43" s="180"/>
      <c r="Q43" s="180"/>
      <c r="R43" s="180"/>
      <c r="S43" s="180"/>
      <c r="T43" s="180"/>
      <c r="U43" s="180"/>
      <c r="V43" s="180"/>
      <c r="W43" s="180"/>
      <c r="X43" s="180"/>
      <c r="Y43" s="180" t="s">
        <v>260</v>
      </c>
      <c r="Z43" s="180"/>
      <c r="AA43" s="180"/>
      <c r="AB43" s="180"/>
      <c r="AC43" s="180"/>
      <c r="AD43" s="180"/>
      <c r="AE43" s="180" t="s">
        <v>261</v>
      </c>
      <c r="AF43" s="180"/>
      <c r="AG43" s="180"/>
      <c r="AH43" s="180"/>
      <c r="AI43" s="180"/>
      <c r="AJ43" s="180"/>
      <c r="AK43" s="180"/>
      <c r="AL43" s="180"/>
      <c r="AM43" s="180"/>
      <c r="AN43" s="180"/>
      <c r="AO43" s="180"/>
      <c r="AP43" s="180"/>
      <c r="AQ43" s="180"/>
      <c r="AR43" s="181"/>
      <c r="AZ43" s="648" t="s">
        <v>262</v>
      </c>
      <c r="BA43" s="649"/>
      <c r="BB43" s="649"/>
      <c r="BC43" s="649"/>
      <c r="BD43" s="649"/>
      <c r="BE43" s="649"/>
      <c r="BF43" s="649"/>
      <c r="BG43" s="649"/>
      <c r="BH43" s="649"/>
      <c r="BI43" s="649"/>
      <c r="BJ43" s="650"/>
      <c r="BK43" s="179"/>
      <c r="BL43" s="180"/>
      <c r="BM43" s="180"/>
      <c r="BN43" s="180"/>
      <c r="BO43" s="180"/>
      <c r="BP43" s="180"/>
      <c r="BQ43" s="180"/>
      <c r="BR43" s="180"/>
      <c r="BS43" s="180"/>
      <c r="BT43" s="180"/>
      <c r="BU43" s="180"/>
      <c r="BV43" s="180" t="s">
        <v>260</v>
      </c>
      <c r="BW43" s="180"/>
      <c r="BX43" s="180"/>
      <c r="BY43" s="180"/>
      <c r="BZ43" s="180"/>
      <c r="CA43" s="180"/>
      <c r="CB43" s="180" t="s">
        <v>261</v>
      </c>
      <c r="CC43" s="180"/>
      <c r="CD43" s="180"/>
      <c r="CE43" s="180"/>
      <c r="CF43" s="180"/>
      <c r="CG43" s="180"/>
      <c r="CH43" s="180"/>
      <c r="CI43" s="180"/>
      <c r="CJ43" s="180"/>
      <c r="CK43" s="180"/>
      <c r="CL43" s="180"/>
      <c r="CM43" s="180"/>
      <c r="CN43" s="180"/>
      <c r="CO43" s="181"/>
    </row>
    <row r="44" spans="2:93" ht="24.95" customHeight="1">
      <c r="C44" s="683" t="s">
        <v>263</v>
      </c>
      <c r="D44" s="683"/>
      <c r="E44" s="683"/>
      <c r="F44" s="683"/>
      <c r="G44" s="683"/>
      <c r="H44" s="683"/>
      <c r="I44" s="683"/>
      <c r="J44" s="683"/>
      <c r="K44" s="683"/>
      <c r="L44" s="683"/>
      <c r="M44" s="683"/>
      <c r="N44" s="179"/>
      <c r="O44" s="180"/>
      <c r="P44" s="180"/>
      <c r="Q44" s="180"/>
      <c r="R44" s="180"/>
      <c r="S44" s="180"/>
      <c r="T44" s="180"/>
      <c r="U44" s="180"/>
      <c r="V44" s="180"/>
      <c r="W44" s="180"/>
      <c r="X44" s="180"/>
      <c r="Y44" s="180" t="s">
        <v>260</v>
      </c>
      <c r="Z44" s="180"/>
      <c r="AA44" s="180"/>
      <c r="AB44" s="180"/>
      <c r="AC44" s="180"/>
      <c r="AD44" s="180"/>
      <c r="AE44" s="180" t="s">
        <v>261</v>
      </c>
      <c r="AF44" s="180"/>
      <c r="AG44" s="180"/>
      <c r="AH44" s="180"/>
      <c r="AI44" s="180"/>
      <c r="AJ44" s="180"/>
      <c r="AK44" s="180"/>
      <c r="AL44" s="180"/>
      <c r="AM44" s="180"/>
      <c r="AN44" s="180"/>
      <c r="AO44" s="180"/>
      <c r="AP44" s="180"/>
      <c r="AQ44" s="180"/>
      <c r="AR44" s="181"/>
      <c r="AZ44" s="683" t="s">
        <v>263</v>
      </c>
      <c r="BA44" s="683"/>
      <c r="BB44" s="683"/>
      <c r="BC44" s="683"/>
      <c r="BD44" s="683"/>
      <c r="BE44" s="683"/>
      <c r="BF44" s="683"/>
      <c r="BG44" s="683"/>
      <c r="BH44" s="683"/>
      <c r="BI44" s="683"/>
      <c r="BJ44" s="683"/>
      <c r="BK44" s="179"/>
      <c r="BL44" s="180"/>
      <c r="BM44" s="180"/>
      <c r="BN44" s="180"/>
      <c r="BO44" s="180"/>
      <c r="BP44" s="180"/>
      <c r="BQ44" s="180"/>
      <c r="BR44" s="180"/>
      <c r="BS44" s="180"/>
      <c r="BT44" s="180"/>
      <c r="BU44" s="180"/>
      <c r="BV44" s="180" t="s">
        <v>260</v>
      </c>
      <c r="BW44" s="180"/>
      <c r="BX44" s="180"/>
      <c r="BY44" s="180"/>
      <c r="BZ44" s="180"/>
      <c r="CA44" s="180"/>
      <c r="CB44" s="180" t="s">
        <v>261</v>
      </c>
      <c r="CC44" s="180"/>
      <c r="CD44" s="180"/>
      <c r="CE44" s="180"/>
      <c r="CF44" s="180"/>
      <c r="CG44" s="180"/>
      <c r="CH44" s="180"/>
      <c r="CI44" s="180"/>
      <c r="CJ44" s="180"/>
      <c r="CK44" s="180"/>
      <c r="CL44" s="180"/>
      <c r="CM44" s="180"/>
      <c r="CN44" s="180"/>
      <c r="CO44" s="181"/>
    </row>
    <row r="45" spans="2:93" ht="15" customHeight="1">
      <c r="C45" s="178" t="s">
        <v>264</v>
      </c>
      <c r="D45" s="182"/>
      <c r="E45" s="182"/>
      <c r="F45" s="182"/>
      <c r="G45" s="182"/>
      <c r="H45" s="182"/>
      <c r="I45" s="182"/>
      <c r="J45" s="182"/>
      <c r="K45" s="182"/>
      <c r="L45" s="182"/>
      <c r="M45" s="182"/>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Z45" s="178" t="s">
        <v>264</v>
      </c>
      <c r="BA45" s="182"/>
      <c r="BB45" s="182"/>
      <c r="BC45" s="182"/>
      <c r="BD45" s="182"/>
      <c r="BE45" s="182"/>
      <c r="BF45" s="182"/>
      <c r="BG45" s="182"/>
      <c r="BH45" s="182"/>
      <c r="BI45" s="182"/>
      <c r="BJ45" s="182"/>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row>
    <row r="46" spans="2:93" ht="15" customHeight="1">
      <c r="C46" s="178" t="s">
        <v>265</v>
      </c>
      <c r="D46" s="182"/>
      <c r="E46" s="182"/>
      <c r="F46" s="182"/>
      <c r="G46" s="182"/>
      <c r="H46" s="182"/>
      <c r="I46" s="182"/>
      <c r="J46" s="182"/>
      <c r="K46" s="182"/>
      <c r="L46" s="182"/>
      <c r="M46" s="182"/>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Z46" s="178" t="s">
        <v>265</v>
      </c>
      <c r="BA46" s="182"/>
      <c r="BB46" s="182"/>
      <c r="BC46" s="182"/>
      <c r="BD46" s="182"/>
      <c r="BE46" s="182"/>
      <c r="BF46" s="182"/>
      <c r="BG46" s="182"/>
      <c r="BH46" s="182"/>
      <c r="BI46" s="182"/>
      <c r="BJ46" s="182"/>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row>
    <row r="47" spans="2:93" ht="13.5" customHeight="1">
      <c r="C47" s="163"/>
      <c r="AZ47" s="163"/>
    </row>
    <row r="48" spans="2:93" ht="24.95" customHeight="1">
      <c r="B48" s="177" t="s">
        <v>266</v>
      </c>
      <c r="C48" s="163"/>
      <c r="M48" s="162" t="s">
        <v>482</v>
      </c>
      <c r="N48" s="162" t="s">
        <v>483</v>
      </c>
      <c r="AT48" s="243" t="b">
        <v>0</v>
      </c>
      <c r="AY48" s="177" t="s">
        <v>266</v>
      </c>
      <c r="AZ48" s="163"/>
    </row>
    <row r="49" spans="2:92" ht="20.100000000000001" customHeight="1">
      <c r="B49" s="177"/>
      <c r="C49" s="702"/>
      <c r="D49" s="702"/>
      <c r="E49" s="702"/>
      <c r="F49" s="702"/>
      <c r="G49" s="702"/>
      <c r="H49" s="702"/>
      <c r="I49" s="702"/>
      <c r="J49" s="702"/>
      <c r="K49" s="648" t="s">
        <v>221</v>
      </c>
      <c r="L49" s="649"/>
      <c r="M49" s="649"/>
      <c r="N49" s="649"/>
      <c r="O49" s="649"/>
      <c r="P49" s="649"/>
      <c r="Q49" s="649"/>
      <c r="R49" s="649"/>
      <c r="S49" s="649"/>
      <c r="T49" s="649"/>
      <c r="U49" s="649"/>
      <c r="V49" s="649"/>
      <c r="W49" s="649"/>
      <c r="X49" s="649"/>
      <c r="Y49" s="649"/>
      <c r="Z49" s="650"/>
      <c r="AA49" s="648" t="s">
        <v>222</v>
      </c>
      <c r="AB49" s="649"/>
      <c r="AC49" s="649"/>
      <c r="AD49" s="649"/>
      <c r="AE49" s="649"/>
      <c r="AF49" s="649"/>
      <c r="AG49" s="649"/>
      <c r="AH49" s="649"/>
      <c r="AI49" s="649"/>
      <c r="AJ49" s="649"/>
      <c r="AK49" s="649"/>
      <c r="AL49" s="649"/>
      <c r="AM49" s="649"/>
      <c r="AN49" s="649"/>
      <c r="AO49" s="649"/>
      <c r="AP49" s="650"/>
      <c r="AQ49" s="183"/>
      <c r="AS49" s="162" t="s">
        <v>251</v>
      </c>
      <c r="AT49" s="184" t="s">
        <v>267</v>
      </c>
      <c r="AU49" s="185" t="s">
        <v>248</v>
      </c>
      <c r="AY49" s="177"/>
      <c r="AZ49" s="702"/>
      <c r="BA49" s="702"/>
      <c r="BB49" s="702"/>
      <c r="BC49" s="702"/>
      <c r="BD49" s="702"/>
      <c r="BE49" s="702"/>
      <c r="BF49" s="702"/>
      <c r="BG49" s="702"/>
      <c r="BH49" s="648" t="s">
        <v>221</v>
      </c>
      <c r="BI49" s="649"/>
      <c r="BJ49" s="649"/>
      <c r="BK49" s="649"/>
      <c r="BL49" s="649"/>
      <c r="BM49" s="649"/>
      <c r="BN49" s="649"/>
      <c r="BO49" s="649"/>
      <c r="BP49" s="649"/>
      <c r="BQ49" s="649"/>
      <c r="BR49" s="649"/>
      <c r="BS49" s="649"/>
      <c r="BT49" s="649"/>
      <c r="BU49" s="649"/>
      <c r="BV49" s="649"/>
      <c r="BW49" s="650"/>
      <c r="BX49" s="648" t="s">
        <v>222</v>
      </c>
      <c r="BY49" s="649"/>
      <c r="BZ49" s="649"/>
      <c r="CA49" s="649"/>
      <c r="CB49" s="649"/>
      <c r="CC49" s="649"/>
      <c r="CD49" s="649"/>
      <c r="CE49" s="649"/>
      <c r="CF49" s="649"/>
      <c r="CG49" s="649"/>
      <c r="CH49" s="649"/>
      <c r="CI49" s="649"/>
      <c r="CJ49" s="649"/>
      <c r="CK49" s="649"/>
      <c r="CL49" s="649"/>
      <c r="CM49" s="650"/>
      <c r="CN49" s="183"/>
    </row>
    <row r="50" spans="2:92" ht="20.100000000000001" customHeight="1">
      <c r="B50" s="177"/>
      <c r="C50" s="674" t="s">
        <v>268</v>
      </c>
      <c r="D50" s="675"/>
      <c r="E50" s="675"/>
      <c r="F50" s="675"/>
      <c r="G50" s="675"/>
      <c r="H50" s="675"/>
      <c r="I50" s="675"/>
      <c r="J50" s="676"/>
      <c r="K50" s="186"/>
      <c r="L50" s="187"/>
      <c r="M50" s="187"/>
      <c r="N50" s="187"/>
      <c r="O50" s="187"/>
      <c r="P50" s="187"/>
      <c r="Q50" s="187"/>
      <c r="R50" s="187"/>
      <c r="S50" s="187"/>
      <c r="T50" s="187"/>
      <c r="U50" s="187"/>
      <c r="V50" s="187"/>
      <c r="W50" s="187"/>
      <c r="X50" s="188"/>
      <c r="Y50" s="188"/>
      <c r="Z50" s="189"/>
      <c r="AA50" s="689" t="s">
        <v>269</v>
      </c>
      <c r="AB50" s="690"/>
      <c r="AC50" s="690"/>
      <c r="AD50" s="690"/>
      <c r="AE50" s="690"/>
      <c r="AF50" s="188"/>
      <c r="AG50" s="188"/>
      <c r="AH50" s="188"/>
      <c r="AI50" s="188"/>
      <c r="AJ50" s="188"/>
      <c r="AK50" s="188"/>
      <c r="AL50" s="188"/>
      <c r="AM50" s="188"/>
      <c r="AN50" s="188"/>
      <c r="AO50" s="188"/>
      <c r="AP50" s="189"/>
      <c r="AS50" s="190" t="s">
        <v>484</v>
      </c>
      <c r="AT50" s="191">
        <f>SUM(N9,N10,N11,Y8,Y9,Y10,Y11)*3.3</f>
        <v>0</v>
      </c>
      <c r="AU50" s="176" t="str">
        <f>IF(AT51="",IF(AT50&gt;AT52,"○",""),IF(AT50&gt;AT51,"○",""))</f>
        <v/>
      </c>
      <c r="AY50" s="177"/>
      <c r="AZ50" s="674" t="s">
        <v>268</v>
      </c>
      <c r="BA50" s="675"/>
      <c r="BB50" s="675"/>
      <c r="BC50" s="675"/>
      <c r="BD50" s="675"/>
      <c r="BE50" s="675"/>
      <c r="BF50" s="675"/>
      <c r="BG50" s="676"/>
      <c r="BH50" s="186"/>
      <c r="BI50" s="187"/>
      <c r="BJ50" s="187"/>
      <c r="BK50" s="187"/>
      <c r="BL50" s="187"/>
      <c r="BM50" s="187"/>
      <c r="BN50" s="187"/>
      <c r="BO50" s="187"/>
      <c r="BP50" s="187"/>
      <c r="BQ50" s="187"/>
      <c r="BR50" s="187"/>
      <c r="BS50" s="187"/>
      <c r="BT50" s="187"/>
      <c r="BU50" s="188"/>
      <c r="BV50" s="188"/>
      <c r="BW50" s="189"/>
      <c r="BX50" s="689" t="s">
        <v>269</v>
      </c>
      <c r="BY50" s="690"/>
      <c r="BZ50" s="690"/>
      <c r="CA50" s="690"/>
      <c r="CB50" s="690"/>
      <c r="CC50" s="188"/>
      <c r="CD50" s="188"/>
      <c r="CE50" s="188"/>
      <c r="CF50" s="188"/>
      <c r="CG50" s="188"/>
      <c r="CH50" s="188"/>
      <c r="CI50" s="188"/>
      <c r="CJ50" s="188"/>
      <c r="CK50" s="188"/>
      <c r="CL50" s="188"/>
      <c r="CM50" s="189"/>
    </row>
    <row r="51" spans="2:92" ht="20.100000000000001" customHeight="1">
      <c r="B51" s="177"/>
      <c r="C51" s="691" t="s">
        <v>270</v>
      </c>
      <c r="D51" s="692"/>
      <c r="E51" s="692"/>
      <c r="F51" s="692"/>
      <c r="G51" s="692"/>
      <c r="H51" s="692"/>
      <c r="I51" s="692"/>
      <c r="J51" s="693"/>
      <c r="K51" s="694"/>
      <c r="L51" s="695"/>
      <c r="M51" s="695"/>
      <c r="N51" s="695"/>
      <c r="O51" s="695"/>
      <c r="P51" s="695"/>
      <c r="Q51" s="695"/>
      <c r="R51" s="695"/>
      <c r="S51" s="695"/>
      <c r="T51" s="695"/>
      <c r="U51" s="695"/>
      <c r="V51" s="695"/>
      <c r="W51" s="695"/>
      <c r="X51" s="696" t="s">
        <v>233</v>
      </c>
      <c r="Y51" s="696"/>
      <c r="Z51" s="697"/>
      <c r="AA51" s="698" cm="1">
        <f t="array" ref="AA51">IFERROR(_xlfn.IFS(AU51="○",AT51,AU52="○",AT52),AT50)</f>
        <v>300</v>
      </c>
      <c r="AB51" s="699"/>
      <c r="AC51" s="699"/>
      <c r="AD51" s="699"/>
      <c r="AE51" s="699"/>
      <c r="AF51" s="699"/>
      <c r="AG51" s="699"/>
      <c r="AH51" s="699"/>
      <c r="AI51" s="699"/>
      <c r="AJ51" s="699"/>
      <c r="AK51" s="699"/>
      <c r="AL51" s="699"/>
      <c r="AM51" s="699"/>
      <c r="AN51" s="681"/>
      <c r="AO51" s="681"/>
      <c r="AP51" s="682"/>
      <c r="AS51" s="190" t="s">
        <v>485</v>
      </c>
      <c r="AT51" s="191">
        <f>IF(SUM(AJ9:AR11)&lt;=2,30*(SUM(AJ9:AR11)-1)+330+3.3*Y8,"")</f>
        <v>300</v>
      </c>
      <c r="AU51" s="176" t="str">
        <f>IF(AT51="","",IF(AT50&gt;AT51,"","○"))</f>
        <v>○</v>
      </c>
      <c r="AY51" s="177"/>
      <c r="AZ51" s="691" t="s">
        <v>270</v>
      </c>
      <c r="BA51" s="692"/>
      <c r="BB51" s="692"/>
      <c r="BC51" s="692"/>
      <c r="BD51" s="692"/>
      <c r="BE51" s="692"/>
      <c r="BF51" s="692"/>
      <c r="BG51" s="693"/>
      <c r="BH51" s="700">
        <v>680</v>
      </c>
      <c r="BI51" s="701"/>
      <c r="BJ51" s="701"/>
      <c r="BK51" s="701"/>
      <c r="BL51" s="701"/>
      <c r="BM51" s="701"/>
      <c r="BN51" s="701"/>
      <c r="BO51" s="701"/>
      <c r="BP51" s="701"/>
      <c r="BQ51" s="701"/>
      <c r="BR51" s="701"/>
      <c r="BS51" s="701"/>
      <c r="BT51" s="701"/>
      <c r="BU51" s="696" t="s">
        <v>233</v>
      </c>
      <c r="BV51" s="696"/>
      <c r="BW51" s="697"/>
      <c r="BX51" s="698" t="str" cm="1">
        <f t="array" ref="BX51">IFERROR(_xlfn.IFS(#REF!="○",#REF!,#REF!="○",#REF!),"")</f>
        <v/>
      </c>
      <c r="BY51" s="699"/>
      <c r="BZ51" s="699"/>
      <c r="CA51" s="699"/>
      <c r="CB51" s="699"/>
      <c r="CC51" s="699"/>
      <c r="CD51" s="699"/>
      <c r="CE51" s="699"/>
      <c r="CF51" s="699"/>
      <c r="CG51" s="699"/>
      <c r="CH51" s="699"/>
      <c r="CI51" s="699"/>
      <c r="CJ51" s="699"/>
      <c r="CK51" s="681"/>
      <c r="CL51" s="681"/>
      <c r="CM51" s="682"/>
    </row>
    <row r="52" spans="2:92" s="163" customFormat="1" ht="13.5" customHeight="1">
      <c r="AT52" s="192" t="str">
        <f>IF(SUM(AJ9:AR11)&gt;=3,80*(SUM(AJ9:AR11)-3)+400+3.3*Y8,"")</f>
        <v/>
      </c>
      <c r="AU52" s="193" t="str">
        <f>IF(AT52="","",IF(AT50&gt;AT52,"","○"))</f>
        <v/>
      </c>
    </row>
    <row r="53" spans="2:92" s="163" customFormat="1" ht="20.100000000000001" customHeight="1">
      <c r="D53" s="163" t="s">
        <v>271</v>
      </c>
      <c r="BA53" s="163" t="s">
        <v>271</v>
      </c>
    </row>
    <row r="54" spans="2:92" s="163" customFormat="1" ht="20.100000000000001" customHeight="1">
      <c r="E54" s="163" t="s">
        <v>272</v>
      </c>
      <c r="BB54" s="163" t="s">
        <v>272</v>
      </c>
    </row>
    <row r="55" spans="2:92" s="163" customFormat="1" ht="20.100000000000001" customHeight="1">
      <c r="E55" s="163" t="s">
        <v>273</v>
      </c>
      <c r="BB55" s="163" t="s">
        <v>273</v>
      </c>
    </row>
    <row r="56" spans="2:92" s="163" customFormat="1" ht="20.100000000000001" customHeight="1">
      <c r="E56" s="163" t="s">
        <v>274</v>
      </c>
      <c r="BB56" s="163" t="s">
        <v>274</v>
      </c>
    </row>
    <row r="57" spans="2:92" s="163" customFormat="1" ht="20.100000000000001" customHeight="1">
      <c r="E57" s="163" t="s">
        <v>275</v>
      </c>
      <c r="BB57" s="163" t="s">
        <v>275</v>
      </c>
    </row>
    <row r="58" spans="2:92" s="163" customFormat="1" ht="20.100000000000001" customHeight="1">
      <c r="E58" s="163" t="s">
        <v>276</v>
      </c>
      <c r="BB58" s="163" t="s">
        <v>276</v>
      </c>
    </row>
    <row r="59" spans="2:92" s="163" customFormat="1" ht="20.100000000000001" customHeight="1"/>
    <row r="60" spans="2:92" ht="22.5" customHeight="1">
      <c r="B60" s="166" t="s">
        <v>277</v>
      </c>
      <c r="AP60" s="167" t="s">
        <v>278</v>
      </c>
      <c r="AY60" s="166" t="s">
        <v>277</v>
      </c>
      <c r="CM60" s="167" t="s">
        <v>278</v>
      </c>
    </row>
    <row r="61" spans="2:92" s="163" customFormat="1" ht="21" customHeight="1">
      <c r="C61" s="683" t="s">
        <v>279</v>
      </c>
      <c r="D61" s="683"/>
      <c r="E61" s="683"/>
      <c r="F61" s="683"/>
      <c r="G61" s="683" t="s">
        <v>280</v>
      </c>
      <c r="H61" s="683"/>
      <c r="I61" s="683"/>
      <c r="J61" s="683"/>
      <c r="K61" s="683"/>
      <c r="L61" s="683"/>
      <c r="M61" s="683"/>
      <c r="N61" s="683"/>
      <c r="O61" s="683"/>
      <c r="P61" s="194"/>
      <c r="Q61" s="188"/>
      <c r="R61" s="188"/>
      <c r="S61" s="188"/>
      <c r="T61" s="188" t="s">
        <v>462</v>
      </c>
      <c r="U61" s="188"/>
      <c r="V61" s="188"/>
      <c r="W61" s="188"/>
      <c r="X61" s="188"/>
      <c r="Y61" s="188"/>
      <c r="Z61" s="188"/>
      <c r="AA61" s="188"/>
      <c r="AB61" s="188"/>
      <c r="AC61" s="188"/>
      <c r="AD61" s="188"/>
      <c r="AE61" s="188"/>
      <c r="AF61" s="188"/>
      <c r="AG61" s="188"/>
      <c r="AH61" s="188"/>
      <c r="AI61" s="188"/>
      <c r="AJ61" s="188"/>
      <c r="AK61" s="188"/>
      <c r="AL61" s="188"/>
      <c r="AM61" s="188"/>
      <c r="AN61" s="188"/>
      <c r="AO61" s="188"/>
      <c r="AP61" s="189"/>
      <c r="AZ61" s="683" t="s">
        <v>279</v>
      </c>
      <c r="BA61" s="683"/>
      <c r="BB61" s="683"/>
      <c r="BC61" s="683"/>
      <c r="BD61" s="683" t="s">
        <v>280</v>
      </c>
      <c r="BE61" s="683"/>
      <c r="BF61" s="683"/>
      <c r="BG61" s="683"/>
      <c r="BH61" s="683"/>
      <c r="BI61" s="683"/>
      <c r="BJ61" s="683"/>
      <c r="BK61" s="683"/>
      <c r="BL61" s="683"/>
      <c r="BM61" s="194"/>
      <c r="BN61" s="188"/>
      <c r="BO61" s="188"/>
      <c r="BP61" s="188"/>
      <c r="BQ61" s="188" t="s">
        <v>462</v>
      </c>
      <c r="BR61" s="188"/>
      <c r="BS61" s="188"/>
      <c r="BT61" s="188"/>
      <c r="BU61" s="188"/>
      <c r="BV61" s="188"/>
      <c r="BW61" s="188"/>
      <c r="BX61" s="188"/>
      <c r="BY61" s="188"/>
      <c r="BZ61" s="188"/>
      <c r="CA61" s="188"/>
      <c r="CB61" s="188"/>
      <c r="CC61" s="188"/>
      <c r="CD61" s="188"/>
      <c r="CE61" s="188"/>
      <c r="CF61" s="188"/>
      <c r="CG61" s="188"/>
      <c r="CH61" s="188"/>
      <c r="CI61" s="188"/>
      <c r="CJ61" s="188"/>
      <c r="CK61" s="188"/>
      <c r="CL61" s="188"/>
      <c r="CM61" s="189"/>
    </row>
    <row r="62" spans="2:92" s="163" customFormat="1" ht="21" customHeight="1">
      <c r="C62" s="683"/>
      <c r="D62" s="683"/>
      <c r="E62" s="683"/>
      <c r="F62" s="683"/>
      <c r="G62" s="683"/>
      <c r="H62" s="683"/>
      <c r="I62" s="683"/>
      <c r="J62" s="683"/>
      <c r="K62" s="683"/>
      <c r="L62" s="683"/>
      <c r="M62" s="683"/>
      <c r="N62" s="683"/>
      <c r="O62" s="683"/>
      <c r="P62" s="195"/>
      <c r="T62" s="163" t="s">
        <v>463</v>
      </c>
      <c r="AD62" s="196"/>
      <c r="AE62" s="196"/>
      <c r="AF62" s="196"/>
      <c r="AG62" s="196"/>
      <c r="AH62" s="196"/>
      <c r="AI62" s="196"/>
      <c r="AJ62" s="196"/>
      <c r="AK62" s="196"/>
      <c r="AL62" s="196"/>
      <c r="AM62" s="197"/>
      <c r="AP62" s="198"/>
      <c r="AZ62" s="683"/>
      <c r="BA62" s="683"/>
      <c r="BB62" s="683"/>
      <c r="BC62" s="683"/>
      <c r="BD62" s="683"/>
      <c r="BE62" s="683"/>
      <c r="BF62" s="683"/>
      <c r="BG62" s="683"/>
      <c r="BH62" s="683"/>
      <c r="BI62" s="683"/>
      <c r="BJ62" s="683"/>
      <c r="BK62" s="683"/>
      <c r="BL62" s="683"/>
      <c r="BM62" s="195"/>
      <c r="BQ62" s="163" t="s">
        <v>463</v>
      </c>
      <c r="CA62" s="196"/>
      <c r="CB62" s="196"/>
      <c r="CC62" s="196"/>
      <c r="CD62" s="196"/>
      <c r="CE62" s="196"/>
      <c r="CF62" s="196"/>
      <c r="CG62" s="196"/>
      <c r="CH62" s="196"/>
      <c r="CI62" s="196"/>
      <c r="CJ62" s="197"/>
      <c r="CM62" s="198"/>
    </row>
    <row r="63" spans="2:92" s="163" customFormat="1" ht="21" customHeight="1">
      <c r="C63" s="683"/>
      <c r="D63" s="683"/>
      <c r="E63" s="683"/>
      <c r="F63" s="683"/>
      <c r="G63" s="683"/>
      <c r="H63" s="683"/>
      <c r="I63" s="683"/>
      <c r="J63" s="683"/>
      <c r="K63" s="683"/>
      <c r="L63" s="683"/>
      <c r="M63" s="683"/>
      <c r="N63" s="683"/>
      <c r="O63" s="683"/>
      <c r="P63" s="199"/>
      <c r="Q63" s="200"/>
      <c r="R63" s="200"/>
      <c r="S63" s="200"/>
      <c r="T63" s="200"/>
      <c r="U63" s="197" t="s">
        <v>281</v>
      </c>
      <c r="V63" s="641"/>
      <c r="W63" s="641"/>
      <c r="X63" s="641"/>
      <c r="Y63" s="641"/>
      <c r="Z63" s="641"/>
      <c r="AA63" s="641"/>
      <c r="AB63" s="641"/>
      <c r="AC63" s="641"/>
      <c r="AD63" s="641"/>
      <c r="AE63" s="197" t="s">
        <v>282</v>
      </c>
      <c r="AN63" s="200"/>
      <c r="AO63" s="200"/>
      <c r="AP63" s="202"/>
      <c r="AZ63" s="683"/>
      <c r="BA63" s="683"/>
      <c r="BB63" s="683"/>
      <c r="BC63" s="683"/>
      <c r="BD63" s="683"/>
      <c r="BE63" s="683"/>
      <c r="BF63" s="683"/>
      <c r="BG63" s="683"/>
      <c r="BH63" s="683"/>
      <c r="BI63" s="683"/>
      <c r="BJ63" s="683"/>
      <c r="BK63" s="683"/>
      <c r="BL63" s="683"/>
      <c r="BM63" s="199"/>
      <c r="BN63" s="200"/>
      <c r="BO63" s="200"/>
      <c r="BP63" s="200"/>
      <c r="BQ63" s="200"/>
      <c r="BR63" s="197" t="s">
        <v>281</v>
      </c>
      <c r="BS63" s="201"/>
      <c r="BT63" s="201"/>
      <c r="BU63" s="201"/>
      <c r="BV63" s="201"/>
      <c r="BW63" s="201"/>
      <c r="BX63" s="201"/>
      <c r="BY63" s="201"/>
      <c r="BZ63" s="201"/>
      <c r="CA63" s="201"/>
      <c r="CB63" s="197" t="s">
        <v>282</v>
      </c>
      <c r="CK63" s="200"/>
      <c r="CL63" s="200"/>
      <c r="CM63" s="202"/>
    </row>
    <row r="64" spans="2:92" s="163" customFormat="1" ht="21" customHeight="1">
      <c r="C64" s="683"/>
      <c r="D64" s="683"/>
      <c r="E64" s="683"/>
      <c r="F64" s="683"/>
      <c r="G64" s="683"/>
      <c r="H64" s="683"/>
      <c r="I64" s="683"/>
      <c r="J64" s="683"/>
      <c r="K64" s="683"/>
      <c r="L64" s="683"/>
      <c r="M64" s="683"/>
      <c r="N64" s="683"/>
      <c r="O64" s="683"/>
      <c r="P64" s="648" t="s">
        <v>283</v>
      </c>
      <c r="Q64" s="649"/>
      <c r="R64" s="649"/>
      <c r="S64" s="649"/>
      <c r="T64" s="649"/>
      <c r="U64" s="650"/>
      <c r="V64" s="669"/>
      <c r="W64" s="658"/>
      <c r="X64" s="203"/>
      <c r="Y64" s="203" t="s">
        <v>284</v>
      </c>
      <c r="Z64" s="204"/>
      <c r="AA64" s="203" t="s">
        <v>285</v>
      </c>
      <c r="AB64" s="204"/>
      <c r="AC64" s="203" t="s">
        <v>286</v>
      </c>
      <c r="AD64" s="203"/>
      <c r="AE64" s="203" t="s">
        <v>287</v>
      </c>
      <c r="AF64" s="658"/>
      <c r="AG64" s="658"/>
      <c r="AH64" s="204"/>
      <c r="AI64" s="203" t="s">
        <v>284</v>
      </c>
      <c r="AJ64" s="204"/>
      <c r="AK64" s="203" t="s">
        <v>285</v>
      </c>
      <c r="AL64" s="204"/>
      <c r="AM64" s="203" t="s">
        <v>286</v>
      </c>
      <c r="AN64" s="203"/>
      <c r="AO64" s="205"/>
      <c r="AP64" s="206"/>
      <c r="AZ64" s="683"/>
      <c r="BA64" s="683"/>
      <c r="BB64" s="683"/>
      <c r="BC64" s="683"/>
      <c r="BD64" s="683"/>
      <c r="BE64" s="683"/>
      <c r="BF64" s="683"/>
      <c r="BG64" s="683"/>
      <c r="BH64" s="683"/>
      <c r="BI64" s="683"/>
      <c r="BJ64" s="683"/>
      <c r="BK64" s="683"/>
      <c r="BL64" s="683"/>
      <c r="BM64" s="649" t="s">
        <v>283</v>
      </c>
      <c r="BN64" s="649"/>
      <c r="BO64" s="649"/>
      <c r="BP64" s="649"/>
      <c r="BQ64" s="649"/>
      <c r="BR64" s="650"/>
      <c r="BS64" s="669" t="s">
        <v>301</v>
      </c>
      <c r="BT64" s="658"/>
      <c r="BU64" s="203">
        <v>23</v>
      </c>
      <c r="BV64" s="203" t="s">
        <v>284</v>
      </c>
      <c r="BW64" s="204">
        <v>6</v>
      </c>
      <c r="BX64" s="203" t="s">
        <v>285</v>
      </c>
      <c r="BY64" s="204">
        <v>15</v>
      </c>
      <c r="BZ64" s="203" t="s">
        <v>286</v>
      </c>
      <c r="CA64" s="203"/>
      <c r="CB64" s="203" t="s">
        <v>287</v>
      </c>
      <c r="CC64" s="658"/>
      <c r="CD64" s="658"/>
      <c r="CE64" s="204"/>
      <c r="CF64" s="203" t="s">
        <v>284</v>
      </c>
      <c r="CG64" s="204"/>
      <c r="CH64" s="203" t="s">
        <v>285</v>
      </c>
      <c r="CI64" s="204"/>
      <c r="CJ64" s="203" t="s">
        <v>286</v>
      </c>
      <c r="CK64" s="203"/>
      <c r="CL64" s="205"/>
      <c r="CM64" s="206"/>
    </row>
    <row r="65" spans="2:93" s="163" customFormat="1" ht="21" customHeight="1">
      <c r="C65" s="683"/>
      <c r="D65" s="683"/>
      <c r="E65" s="683"/>
      <c r="F65" s="683"/>
      <c r="G65" s="683" t="s">
        <v>288</v>
      </c>
      <c r="H65" s="683"/>
      <c r="I65" s="683"/>
      <c r="J65" s="683"/>
      <c r="K65" s="683"/>
      <c r="L65" s="683"/>
      <c r="M65" s="683"/>
      <c r="N65" s="683"/>
      <c r="O65" s="683"/>
      <c r="P65" s="684"/>
      <c r="Q65" s="685"/>
      <c r="R65" s="685"/>
      <c r="S65" s="685"/>
      <c r="T65" s="685"/>
      <c r="U65" s="685"/>
      <c r="V65" s="207" t="s">
        <v>289</v>
      </c>
      <c r="W65" s="207"/>
      <c r="X65" s="685"/>
      <c r="Y65" s="685"/>
      <c r="Z65" s="685"/>
      <c r="AA65" s="685"/>
      <c r="AB65" s="207" t="s">
        <v>290</v>
      </c>
      <c r="AC65" s="207"/>
      <c r="AD65" s="207"/>
      <c r="AE65" s="207"/>
      <c r="AF65" s="686"/>
      <c r="AG65" s="686"/>
      <c r="AH65" s="686"/>
      <c r="AI65" s="686"/>
      <c r="AJ65" s="686"/>
      <c r="AK65" s="686"/>
      <c r="AL65" s="686"/>
      <c r="AM65" s="687" t="s">
        <v>291</v>
      </c>
      <c r="AN65" s="687"/>
      <c r="AO65" s="687"/>
      <c r="AP65" s="688"/>
      <c r="AZ65" s="683"/>
      <c r="BA65" s="683"/>
      <c r="BB65" s="683"/>
      <c r="BC65" s="683"/>
      <c r="BD65" s="683" t="s">
        <v>288</v>
      </c>
      <c r="BE65" s="683"/>
      <c r="BF65" s="683"/>
      <c r="BG65" s="683"/>
      <c r="BH65" s="683"/>
      <c r="BI65" s="683"/>
      <c r="BJ65" s="683"/>
      <c r="BK65" s="683"/>
      <c r="BL65" s="683"/>
      <c r="BM65" s="684" t="s">
        <v>292</v>
      </c>
      <c r="BN65" s="685"/>
      <c r="BO65" s="685"/>
      <c r="BP65" s="685"/>
      <c r="BQ65" s="685"/>
      <c r="BR65" s="685"/>
      <c r="BS65" s="207" t="s">
        <v>289</v>
      </c>
      <c r="BT65" s="207"/>
      <c r="BU65" s="685">
        <v>2</v>
      </c>
      <c r="BV65" s="685"/>
      <c r="BW65" s="685"/>
      <c r="BX65" s="685"/>
      <c r="BY65" s="207" t="s">
        <v>290</v>
      </c>
      <c r="BZ65" s="207"/>
      <c r="CA65" s="207"/>
      <c r="CB65" s="207"/>
      <c r="CC65" s="686" t="s">
        <v>293</v>
      </c>
      <c r="CD65" s="686"/>
      <c r="CE65" s="686"/>
      <c r="CF65" s="686"/>
      <c r="CG65" s="686"/>
      <c r="CH65" s="686"/>
      <c r="CI65" s="686"/>
      <c r="CJ65" s="687" t="s">
        <v>291</v>
      </c>
      <c r="CK65" s="687"/>
      <c r="CL65" s="687"/>
      <c r="CM65" s="688"/>
    </row>
    <row r="66" spans="2:93" s="163" customFormat="1" ht="21" customHeight="1">
      <c r="C66" s="683"/>
      <c r="D66" s="683"/>
      <c r="E66" s="683"/>
      <c r="F66" s="683"/>
      <c r="G66" s="683"/>
      <c r="H66" s="683"/>
      <c r="I66" s="683"/>
      <c r="J66" s="683"/>
      <c r="K66" s="683"/>
      <c r="L66" s="683"/>
      <c r="M66" s="683"/>
      <c r="N66" s="683"/>
      <c r="O66" s="683"/>
      <c r="P66" s="672"/>
      <c r="Q66" s="670"/>
      <c r="R66" s="670"/>
      <c r="S66" s="670"/>
      <c r="T66" s="670"/>
      <c r="U66" s="670"/>
      <c r="V66" s="200" t="s">
        <v>294</v>
      </c>
      <c r="W66" s="200"/>
      <c r="X66" s="200"/>
      <c r="Y66" s="200"/>
      <c r="Z66" s="200"/>
      <c r="AA66" s="673">
        <f>SUM(AD20,AD26,AD29)</f>
        <v>0</v>
      </c>
      <c r="AB66" s="673"/>
      <c r="AC66" s="673"/>
      <c r="AD66" s="673"/>
      <c r="AE66" s="673"/>
      <c r="AF66" s="673"/>
      <c r="AG66" s="673"/>
      <c r="AH66" s="673"/>
      <c r="AI66" s="673"/>
      <c r="AJ66" s="673"/>
      <c r="AK66" s="673"/>
      <c r="AL66" s="670" t="s">
        <v>233</v>
      </c>
      <c r="AM66" s="670"/>
      <c r="AN66" s="670"/>
      <c r="AO66" s="670"/>
      <c r="AP66" s="671"/>
      <c r="AZ66" s="683"/>
      <c r="BA66" s="683"/>
      <c r="BB66" s="683"/>
      <c r="BC66" s="683"/>
      <c r="BD66" s="683"/>
      <c r="BE66" s="683"/>
      <c r="BF66" s="683"/>
      <c r="BG66" s="683"/>
      <c r="BH66" s="683"/>
      <c r="BI66" s="683"/>
      <c r="BJ66" s="683"/>
      <c r="BK66" s="683"/>
      <c r="BL66" s="683"/>
      <c r="BM66" s="672"/>
      <c r="BN66" s="670"/>
      <c r="BO66" s="670"/>
      <c r="BP66" s="670"/>
      <c r="BQ66" s="670"/>
      <c r="BR66" s="670"/>
      <c r="BS66" s="200" t="s">
        <v>294</v>
      </c>
      <c r="BT66" s="200"/>
      <c r="BU66" s="200"/>
      <c r="BV66" s="200"/>
      <c r="BW66" s="200"/>
      <c r="BX66" s="673">
        <f>SUM(CA20,CA26,CA29)</f>
        <v>780</v>
      </c>
      <c r="BY66" s="673"/>
      <c r="BZ66" s="673"/>
      <c r="CA66" s="673"/>
      <c r="CB66" s="673"/>
      <c r="CC66" s="673"/>
      <c r="CD66" s="673"/>
      <c r="CE66" s="673"/>
      <c r="CF66" s="673"/>
      <c r="CG66" s="673"/>
      <c r="CH66" s="673"/>
      <c r="CI66" s="670" t="s">
        <v>233</v>
      </c>
      <c r="CJ66" s="670"/>
      <c r="CK66" s="670"/>
      <c r="CL66" s="670"/>
      <c r="CM66" s="671"/>
    </row>
    <row r="67" spans="2:93" s="163" customFormat="1" ht="21" customHeight="1">
      <c r="C67" s="683"/>
      <c r="D67" s="683"/>
      <c r="E67" s="683"/>
      <c r="F67" s="683"/>
      <c r="G67" s="674" t="s">
        <v>464</v>
      </c>
      <c r="H67" s="675"/>
      <c r="I67" s="675"/>
      <c r="J67" s="675"/>
      <c r="K67" s="675"/>
      <c r="L67" s="675"/>
      <c r="M67" s="675"/>
      <c r="N67" s="675"/>
      <c r="O67" s="676"/>
      <c r="P67" s="208"/>
      <c r="Q67" s="209"/>
      <c r="R67" s="209"/>
      <c r="S67" s="210" t="s">
        <v>465</v>
      </c>
      <c r="T67" s="209"/>
      <c r="U67" s="209"/>
      <c r="V67" s="188"/>
      <c r="W67" s="188"/>
      <c r="X67" s="188"/>
      <c r="Y67" s="188"/>
      <c r="Z67" s="188"/>
      <c r="AA67" s="211"/>
      <c r="AB67" s="211"/>
      <c r="AC67" s="211"/>
      <c r="AD67" s="211"/>
      <c r="AE67" s="211"/>
      <c r="AF67" s="211"/>
      <c r="AG67" s="211"/>
      <c r="AH67" s="212"/>
      <c r="AI67" s="212"/>
      <c r="AJ67" s="212"/>
      <c r="AK67" s="212"/>
      <c r="AL67" s="213"/>
      <c r="AM67" s="213"/>
      <c r="AN67" s="213"/>
      <c r="AO67" s="213"/>
      <c r="AP67" s="214"/>
      <c r="AZ67" s="683"/>
      <c r="BA67" s="683"/>
      <c r="BB67" s="683"/>
      <c r="BC67" s="683"/>
      <c r="BD67" s="674" t="s">
        <v>464</v>
      </c>
      <c r="BE67" s="675"/>
      <c r="BF67" s="675"/>
      <c r="BG67" s="675"/>
      <c r="BH67" s="675"/>
      <c r="BI67" s="675"/>
      <c r="BJ67" s="675"/>
      <c r="BK67" s="675"/>
      <c r="BL67" s="676"/>
      <c r="BM67" s="208"/>
      <c r="BN67" s="209"/>
      <c r="BO67" s="209"/>
      <c r="BP67" s="210" t="s">
        <v>465</v>
      </c>
      <c r="BQ67" s="209"/>
      <c r="BR67" s="209"/>
      <c r="BS67" s="188"/>
      <c r="BT67" s="188"/>
      <c r="BU67" s="188"/>
      <c r="BV67" s="188"/>
      <c r="BW67" s="188"/>
      <c r="BX67" s="211"/>
      <c r="BY67" s="211"/>
      <c r="BZ67" s="211"/>
      <c r="CA67" s="211"/>
      <c r="CB67" s="211"/>
      <c r="CC67" s="211"/>
      <c r="CD67" s="211"/>
      <c r="CE67" s="212"/>
      <c r="CF67" s="212"/>
      <c r="CG67" s="212"/>
      <c r="CH67" s="212"/>
      <c r="CI67" s="213"/>
      <c r="CJ67" s="213"/>
      <c r="CK67" s="213"/>
      <c r="CL67" s="213"/>
      <c r="CM67" s="214"/>
    </row>
    <row r="68" spans="2:93" s="163" customFormat="1" ht="21" customHeight="1">
      <c r="C68" s="683"/>
      <c r="D68" s="683"/>
      <c r="E68" s="683"/>
      <c r="F68" s="683"/>
      <c r="G68" s="677"/>
      <c r="H68" s="678"/>
      <c r="I68" s="678"/>
      <c r="J68" s="678"/>
      <c r="K68" s="678"/>
      <c r="L68" s="678"/>
      <c r="M68" s="678"/>
      <c r="N68" s="678"/>
      <c r="O68" s="679"/>
      <c r="P68" s="215"/>
      <c r="Q68" s="216"/>
      <c r="R68" s="216"/>
      <c r="S68" s="217" t="s">
        <v>466</v>
      </c>
      <c r="T68" s="216"/>
      <c r="U68" s="216"/>
      <c r="V68" s="200"/>
      <c r="W68" s="200"/>
      <c r="X68" s="200"/>
      <c r="Y68" s="200"/>
      <c r="Z68" s="200"/>
      <c r="AA68" s="212"/>
      <c r="AB68" s="212"/>
      <c r="AC68" s="212"/>
      <c r="AD68" s="218"/>
      <c r="AE68" s="218"/>
      <c r="AF68" s="212"/>
      <c r="AG68" s="212"/>
      <c r="AH68" s="212"/>
      <c r="AI68" s="212"/>
      <c r="AJ68" s="212"/>
      <c r="AK68" s="212"/>
      <c r="AL68" s="213"/>
      <c r="AM68" s="213"/>
      <c r="AN68" s="213"/>
      <c r="AO68" s="213"/>
      <c r="AP68" s="214"/>
      <c r="AZ68" s="683"/>
      <c r="BA68" s="683"/>
      <c r="BB68" s="683"/>
      <c r="BC68" s="683"/>
      <c r="BD68" s="677"/>
      <c r="BE68" s="678"/>
      <c r="BF68" s="678"/>
      <c r="BG68" s="678"/>
      <c r="BH68" s="678"/>
      <c r="BI68" s="678"/>
      <c r="BJ68" s="678"/>
      <c r="BK68" s="678"/>
      <c r="BL68" s="679"/>
      <c r="BM68" s="215"/>
      <c r="BN68" s="216"/>
      <c r="BO68" s="216"/>
      <c r="BP68" s="217" t="s">
        <v>466</v>
      </c>
      <c r="BQ68" s="216"/>
      <c r="BR68" s="216"/>
      <c r="BS68" s="200"/>
      <c r="BT68" s="200"/>
      <c r="BU68" s="200"/>
      <c r="BV68" s="200"/>
      <c r="BW68" s="200"/>
      <c r="BX68" s="212"/>
      <c r="BY68" s="212"/>
      <c r="BZ68" s="212"/>
      <c r="CA68" s="218"/>
      <c r="CB68" s="218"/>
      <c r="CC68" s="212"/>
      <c r="CD68" s="212"/>
      <c r="CE68" s="212"/>
      <c r="CF68" s="212"/>
      <c r="CG68" s="212"/>
      <c r="CH68" s="212"/>
      <c r="CI68" s="213"/>
      <c r="CJ68" s="213"/>
      <c r="CK68" s="213"/>
      <c r="CL68" s="213"/>
      <c r="CM68" s="214"/>
    </row>
    <row r="69" spans="2:93" s="163" customFormat="1" ht="30" customHeight="1">
      <c r="C69" s="683"/>
      <c r="D69" s="683"/>
      <c r="E69" s="683"/>
      <c r="F69" s="683"/>
      <c r="G69" s="680" t="s">
        <v>295</v>
      </c>
      <c r="H69" s="680"/>
      <c r="I69" s="680"/>
      <c r="J69" s="680"/>
      <c r="K69" s="680"/>
      <c r="L69" s="680"/>
      <c r="M69" s="680"/>
      <c r="N69" s="680"/>
      <c r="O69" s="680"/>
      <c r="P69" s="648" t="s">
        <v>296</v>
      </c>
      <c r="Q69" s="649"/>
      <c r="R69" s="649"/>
      <c r="S69" s="649"/>
      <c r="T69" s="649"/>
      <c r="U69" s="650"/>
      <c r="V69" s="669"/>
      <c r="W69" s="658"/>
      <c r="X69" s="658"/>
      <c r="Y69" s="658"/>
      <c r="Z69" s="658"/>
      <c r="AA69" s="188" t="s">
        <v>284</v>
      </c>
      <c r="AB69" s="188"/>
      <c r="AC69" s="188"/>
      <c r="AD69" s="658"/>
      <c r="AE69" s="658"/>
      <c r="AF69" s="188" t="s">
        <v>285</v>
      </c>
      <c r="AG69" s="188"/>
      <c r="AH69" s="188"/>
      <c r="AI69" s="188"/>
      <c r="AJ69" s="188"/>
      <c r="AK69" s="188" t="s">
        <v>297</v>
      </c>
      <c r="AL69" s="188"/>
      <c r="AM69" s="188"/>
      <c r="AN69" s="188"/>
      <c r="AO69" s="188"/>
      <c r="AP69" s="189"/>
      <c r="AZ69" s="683"/>
      <c r="BA69" s="683"/>
      <c r="BB69" s="683"/>
      <c r="BC69" s="683"/>
      <c r="BD69" s="680" t="s">
        <v>295</v>
      </c>
      <c r="BE69" s="680"/>
      <c r="BF69" s="680"/>
      <c r="BG69" s="680"/>
      <c r="BH69" s="680"/>
      <c r="BI69" s="680"/>
      <c r="BJ69" s="680"/>
      <c r="BK69" s="680"/>
      <c r="BL69" s="680"/>
      <c r="BM69" s="649" t="s">
        <v>296</v>
      </c>
      <c r="BN69" s="649"/>
      <c r="BO69" s="649"/>
      <c r="BP69" s="649"/>
      <c r="BQ69" s="649"/>
      <c r="BR69" s="650"/>
      <c r="BS69" s="669"/>
      <c r="BT69" s="658"/>
      <c r="BU69" s="658"/>
      <c r="BV69" s="658"/>
      <c r="BW69" s="658"/>
      <c r="BX69" s="188" t="s">
        <v>284</v>
      </c>
      <c r="BY69" s="188"/>
      <c r="BZ69" s="188"/>
      <c r="CA69" s="658"/>
      <c r="CB69" s="658"/>
      <c r="CC69" s="188" t="s">
        <v>285</v>
      </c>
      <c r="CD69" s="188"/>
      <c r="CE69" s="188"/>
      <c r="CF69" s="188"/>
      <c r="CG69" s="188"/>
      <c r="CH69" s="188" t="s">
        <v>297</v>
      </c>
      <c r="CI69" s="188"/>
      <c r="CJ69" s="188"/>
      <c r="CK69" s="188"/>
      <c r="CL69" s="188"/>
      <c r="CM69" s="189"/>
    </row>
    <row r="70" spans="2:93" s="163" customFormat="1" ht="30" customHeight="1">
      <c r="C70" s="683"/>
      <c r="D70" s="683"/>
      <c r="E70" s="683"/>
      <c r="F70" s="683"/>
      <c r="G70" s="680"/>
      <c r="H70" s="680"/>
      <c r="I70" s="680"/>
      <c r="J70" s="680"/>
      <c r="K70" s="680"/>
      <c r="L70" s="680"/>
      <c r="M70" s="680"/>
      <c r="N70" s="680"/>
      <c r="O70" s="680"/>
      <c r="P70" s="648" t="s">
        <v>298</v>
      </c>
      <c r="Q70" s="649"/>
      <c r="R70" s="649"/>
      <c r="S70" s="649"/>
      <c r="T70" s="649"/>
      <c r="U70" s="650"/>
      <c r="V70" s="669"/>
      <c r="W70" s="658"/>
      <c r="X70" s="658"/>
      <c r="Y70" s="658"/>
      <c r="Z70" s="658"/>
      <c r="AA70" s="188" t="s">
        <v>284</v>
      </c>
      <c r="AB70" s="188"/>
      <c r="AC70" s="188"/>
      <c r="AD70" s="658"/>
      <c r="AE70" s="658"/>
      <c r="AF70" s="180" t="s">
        <v>285</v>
      </c>
      <c r="AG70" s="180"/>
      <c r="AH70" s="180"/>
      <c r="AI70" s="180"/>
      <c r="AJ70" s="180"/>
      <c r="AK70" s="180" t="s">
        <v>297</v>
      </c>
      <c r="AL70" s="180"/>
      <c r="AM70" s="180"/>
      <c r="AN70" s="180"/>
      <c r="AO70" s="180"/>
      <c r="AP70" s="181"/>
      <c r="AZ70" s="683"/>
      <c r="BA70" s="683"/>
      <c r="BB70" s="683"/>
      <c r="BC70" s="683"/>
      <c r="BD70" s="680"/>
      <c r="BE70" s="680"/>
      <c r="BF70" s="680"/>
      <c r="BG70" s="680"/>
      <c r="BH70" s="680"/>
      <c r="BI70" s="680"/>
      <c r="BJ70" s="680"/>
      <c r="BK70" s="680"/>
      <c r="BL70" s="680"/>
      <c r="BM70" s="649" t="s">
        <v>298</v>
      </c>
      <c r="BN70" s="649"/>
      <c r="BO70" s="649"/>
      <c r="BP70" s="649"/>
      <c r="BQ70" s="649"/>
      <c r="BR70" s="650"/>
      <c r="BS70" s="669"/>
      <c r="BT70" s="658"/>
      <c r="BU70" s="658"/>
      <c r="BV70" s="658"/>
      <c r="BW70" s="658"/>
      <c r="BX70" s="188" t="s">
        <v>284</v>
      </c>
      <c r="BY70" s="188"/>
      <c r="BZ70" s="188"/>
      <c r="CA70" s="658"/>
      <c r="CB70" s="658"/>
      <c r="CC70" s="188" t="s">
        <v>285</v>
      </c>
      <c r="CD70" s="188"/>
      <c r="CE70" s="188"/>
      <c r="CF70" s="188"/>
      <c r="CG70" s="188"/>
      <c r="CH70" s="188" t="s">
        <v>297</v>
      </c>
      <c r="CI70" s="188"/>
      <c r="CJ70" s="188"/>
      <c r="CK70" s="188"/>
      <c r="CL70" s="188"/>
      <c r="CM70" s="189"/>
    </row>
    <row r="71" spans="2:93" s="163" customFormat="1" ht="21" customHeight="1">
      <c r="C71" s="660" t="s">
        <v>299</v>
      </c>
      <c r="D71" s="661"/>
      <c r="E71" s="661"/>
      <c r="F71" s="661"/>
      <c r="G71" s="661"/>
      <c r="H71" s="661"/>
      <c r="I71" s="661"/>
      <c r="J71" s="661"/>
      <c r="K71" s="661"/>
      <c r="L71" s="661"/>
      <c r="M71" s="661"/>
      <c r="N71" s="661"/>
      <c r="O71" s="662"/>
      <c r="P71" s="194" t="s">
        <v>300</v>
      </c>
      <c r="Q71" s="188"/>
      <c r="R71" s="188"/>
      <c r="S71" s="188"/>
      <c r="T71" s="188"/>
      <c r="U71" s="188"/>
      <c r="V71" s="188"/>
      <c r="W71" s="188"/>
      <c r="X71" s="188"/>
      <c r="Y71" s="188"/>
      <c r="Z71" s="188"/>
      <c r="AA71" s="188" t="s">
        <v>467</v>
      </c>
      <c r="AB71" s="188"/>
      <c r="AC71" s="188"/>
      <c r="AD71" s="188"/>
      <c r="AE71" s="188"/>
      <c r="AH71" s="163" t="s">
        <v>468</v>
      </c>
      <c r="AP71" s="189"/>
      <c r="AZ71" s="660" t="s">
        <v>299</v>
      </c>
      <c r="BA71" s="661"/>
      <c r="BB71" s="661"/>
      <c r="BC71" s="661"/>
      <c r="BD71" s="661"/>
      <c r="BE71" s="661"/>
      <c r="BF71" s="661"/>
      <c r="BG71" s="661"/>
      <c r="BH71" s="661"/>
      <c r="BI71" s="661"/>
      <c r="BJ71" s="661"/>
      <c r="BK71" s="661"/>
      <c r="BL71" s="662"/>
      <c r="BM71" s="194" t="s">
        <v>300</v>
      </c>
      <c r="BN71" s="188"/>
      <c r="BO71" s="188"/>
      <c r="BP71" s="188"/>
      <c r="BQ71" s="188"/>
      <c r="BR71" s="188"/>
      <c r="BS71" s="188"/>
      <c r="BT71" s="188"/>
      <c r="BU71" s="188"/>
      <c r="BV71" s="188"/>
      <c r="BW71" s="188"/>
      <c r="BX71" s="188" t="s">
        <v>467</v>
      </c>
      <c r="BY71" s="188"/>
      <c r="BZ71" s="188"/>
      <c r="CA71" s="188"/>
      <c r="CB71" s="188"/>
      <c r="CE71" s="163" t="s">
        <v>468</v>
      </c>
      <c r="CM71" s="189"/>
    </row>
    <row r="72" spans="2:93" s="163" customFormat="1" ht="21" customHeight="1">
      <c r="C72" s="663"/>
      <c r="D72" s="664"/>
      <c r="E72" s="664"/>
      <c r="F72" s="664"/>
      <c r="G72" s="664"/>
      <c r="H72" s="664"/>
      <c r="I72" s="664"/>
      <c r="J72" s="664"/>
      <c r="K72" s="664"/>
      <c r="L72" s="664"/>
      <c r="M72" s="664"/>
      <c r="N72" s="664"/>
      <c r="O72" s="665"/>
      <c r="P72" s="195"/>
      <c r="AA72" s="163" t="s">
        <v>463</v>
      </c>
      <c r="AH72" s="197" t="s">
        <v>281</v>
      </c>
      <c r="AI72" s="641"/>
      <c r="AJ72" s="641"/>
      <c r="AK72" s="641"/>
      <c r="AL72" s="641"/>
      <c r="AM72" s="641"/>
      <c r="AN72" s="641"/>
      <c r="AO72" s="641"/>
      <c r="AP72" s="220" t="s">
        <v>282</v>
      </c>
      <c r="AZ72" s="663"/>
      <c r="BA72" s="664"/>
      <c r="BB72" s="664"/>
      <c r="BC72" s="664"/>
      <c r="BD72" s="664"/>
      <c r="BE72" s="664"/>
      <c r="BF72" s="664"/>
      <c r="BG72" s="664"/>
      <c r="BH72" s="664"/>
      <c r="BI72" s="664"/>
      <c r="BJ72" s="664"/>
      <c r="BK72" s="664"/>
      <c r="BL72" s="665"/>
      <c r="BM72" s="195"/>
      <c r="BX72" s="163" t="s">
        <v>463</v>
      </c>
      <c r="CE72" s="197" t="s">
        <v>281</v>
      </c>
      <c r="CF72" s="219"/>
      <c r="CG72" s="219"/>
      <c r="CH72" s="219"/>
      <c r="CI72" s="219"/>
      <c r="CJ72" s="219"/>
      <c r="CK72" s="219"/>
      <c r="CL72" s="219"/>
      <c r="CM72" s="220" t="s">
        <v>282</v>
      </c>
    </row>
    <row r="73" spans="2:93" s="163" customFormat="1" ht="21" customHeight="1">
      <c r="C73" s="666"/>
      <c r="D73" s="667"/>
      <c r="E73" s="667"/>
      <c r="F73" s="667"/>
      <c r="G73" s="667"/>
      <c r="H73" s="667"/>
      <c r="I73" s="667"/>
      <c r="J73" s="667"/>
      <c r="K73" s="667"/>
      <c r="L73" s="667"/>
      <c r="M73" s="667"/>
      <c r="N73" s="667"/>
      <c r="O73" s="668"/>
      <c r="P73" s="648" t="s">
        <v>283</v>
      </c>
      <c r="Q73" s="649"/>
      <c r="R73" s="649"/>
      <c r="S73" s="649"/>
      <c r="T73" s="649"/>
      <c r="U73" s="650"/>
      <c r="V73" s="669"/>
      <c r="W73" s="658"/>
      <c r="X73" s="203"/>
      <c r="Y73" s="203" t="s">
        <v>284</v>
      </c>
      <c r="Z73" s="203"/>
      <c r="AA73" s="203" t="s">
        <v>285</v>
      </c>
      <c r="AB73" s="203"/>
      <c r="AC73" s="203" t="s">
        <v>286</v>
      </c>
      <c r="AD73" s="203"/>
      <c r="AE73" s="203" t="s">
        <v>287</v>
      </c>
      <c r="AF73" s="658"/>
      <c r="AG73" s="658"/>
      <c r="AH73" s="203"/>
      <c r="AI73" s="203" t="s">
        <v>284</v>
      </c>
      <c r="AJ73" s="203"/>
      <c r="AK73" s="203" t="s">
        <v>285</v>
      </c>
      <c r="AL73" s="203"/>
      <c r="AM73" s="203" t="s">
        <v>286</v>
      </c>
      <c r="AN73" s="203"/>
      <c r="AO73" s="205"/>
      <c r="AP73" s="206"/>
      <c r="AZ73" s="666"/>
      <c r="BA73" s="667"/>
      <c r="BB73" s="667"/>
      <c r="BC73" s="667"/>
      <c r="BD73" s="667"/>
      <c r="BE73" s="667"/>
      <c r="BF73" s="667"/>
      <c r="BG73" s="667"/>
      <c r="BH73" s="667"/>
      <c r="BI73" s="667"/>
      <c r="BJ73" s="667"/>
      <c r="BK73" s="667"/>
      <c r="BL73" s="668"/>
      <c r="BM73" s="649" t="s">
        <v>283</v>
      </c>
      <c r="BN73" s="649"/>
      <c r="BO73" s="649"/>
      <c r="BP73" s="649"/>
      <c r="BQ73" s="649"/>
      <c r="BR73" s="650"/>
      <c r="BS73" s="669" t="s">
        <v>301</v>
      </c>
      <c r="BT73" s="658"/>
      <c r="BU73" s="203">
        <v>23</v>
      </c>
      <c r="BV73" s="203" t="s">
        <v>284</v>
      </c>
      <c r="BW73" s="203">
        <v>4</v>
      </c>
      <c r="BX73" s="203" t="s">
        <v>285</v>
      </c>
      <c r="BY73" s="203">
        <v>1</v>
      </c>
      <c r="BZ73" s="203" t="s">
        <v>286</v>
      </c>
      <c r="CA73" s="203"/>
      <c r="CB73" s="203" t="s">
        <v>287</v>
      </c>
      <c r="CC73" s="658" t="s">
        <v>302</v>
      </c>
      <c r="CD73" s="658"/>
      <c r="CE73" s="203">
        <v>8</v>
      </c>
      <c r="CF73" s="203" t="s">
        <v>284</v>
      </c>
      <c r="CG73" s="203">
        <v>3</v>
      </c>
      <c r="CH73" s="203" t="s">
        <v>285</v>
      </c>
      <c r="CI73" s="203">
        <v>31</v>
      </c>
      <c r="CJ73" s="203" t="s">
        <v>286</v>
      </c>
      <c r="CK73" s="203"/>
      <c r="CL73" s="205"/>
      <c r="CM73" s="206"/>
    </row>
    <row r="74" spans="2:93" s="163" customFormat="1" ht="22.5" customHeight="1"/>
    <row r="75" spans="2:93" s="163" customFormat="1" ht="22.5" customHeight="1">
      <c r="B75" s="166" t="s">
        <v>303</v>
      </c>
      <c r="AY75" s="166" t="s">
        <v>303</v>
      </c>
    </row>
    <row r="76" spans="2:93" ht="18.75" customHeight="1">
      <c r="B76" s="221" t="s">
        <v>304</v>
      </c>
      <c r="D76" s="221"/>
      <c r="AE76" s="659" t="s">
        <v>305</v>
      </c>
      <c r="AF76" s="659"/>
      <c r="AG76" s="659"/>
      <c r="AH76" s="659"/>
      <c r="AI76" s="659"/>
      <c r="AJ76" s="659"/>
      <c r="AK76" s="659"/>
      <c r="AL76" s="659"/>
      <c r="AM76" s="659"/>
      <c r="AN76" s="221" t="s">
        <v>306</v>
      </c>
      <c r="AO76" s="222"/>
      <c r="AP76" s="222"/>
      <c r="AQ76" s="222"/>
      <c r="AR76" s="221"/>
      <c r="AY76" s="221" t="s">
        <v>304</v>
      </c>
      <c r="BA76" s="221"/>
      <c r="CB76" s="223" t="s">
        <v>305</v>
      </c>
      <c r="CC76" s="222"/>
      <c r="CD76" s="222"/>
      <c r="CF76" s="222"/>
      <c r="CG76" s="222"/>
      <c r="CH76" s="222"/>
      <c r="CI76" s="222"/>
      <c r="CJ76" s="222"/>
      <c r="CK76" s="221" t="s">
        <v>306</v>
      </c>
      <c r="CL76" s="222"/>
      <c r="CM76" s="222"/>
      <c r="CN76" s="222"/>
      <c r="CO76" s="221"/>
    </row>
    <row r="77" spans="2:93" ht="18.75" customHeight="1">
      <c r="B77" s="177" t="s">
        <v>307</v>
      </c>
      <c r="AN77" s="224" t="s">
        <v>308</v>
      </c>
      <c r="AY77" s="177" t="s">
        <v>307</v>
      </c>
      <c r="CK77" s="224" t="s">
        <v>308</v>
      </c>
    </row>
    <row r="78" spans="2:93" ht="22.5" customHeight="1">
      <c r="D78" s="648"/>
      <c r="E78" s="649"/>
      <c r="F78" s="649"/>
      <c r="G78" s="649"/>
      <c r="H78" s="649"/>
      <c r="I78" s="650"/>
      <c r="J78" s="648" t="s">
        <v>309</v>
      </c>
      <c r="K78" s="649"/>
      <c r="L78" s="649"/>
      <c r="M78" s="649"/>
      <c r="N78" s="649"/>
      <c r="O78" s="649"/>
      <c r="P78" s="649"/>
      <c r="Q78" s="649"/>
      <c r="R78" s="649"/>
      <c r="S78" s="649"/>
      <c r="T78" s="649"/>
      <c r="U78" s="649"/>
      <c r="V78" s="649"/>
      <c r="W78" s="649"/>
      <c r="X78" s="649"/>
      <c r="Y78" s="649"/>
      <c r="Z78" s="649"/>
      <c r="AA78" s="649"/>
      <c r="AB78" s="649"/>
      <c r="AC78" s="649"/>
      <c r="AD78" s="649"/>
      <c r="AE78" s="649"/>
      <c r="AF78" s="649"/>
      <c r="AG78" s="649"/>
      <c r="AH78" s="649"/>
      <c r="AI78" s="649"/>
      <c r="AJ78" s="649"/>
      <c r="AK78" s="649"/>
      <c r="AL78" s="649"/>
      <c r="AM78" s="649"/>
      <c r="AN78" s="650"/>
      <c r="BA78" s="648"/>
      <c r="BB78" s="649"/>
      <c r="BC78" s="649"/>
      <c r="BD78" s="649"/>
      <c r="BE78" s="649"/>
      <c r="BF78" s="650"/>
      <c r="BG78" s="648" t="s">
        <v>309</v>
      </c>
      <c r="BH78" s="649"/>
      <c r="BI78" s="649"/>
      <c r="BJ78" s="649"/>
      <c r="BK78" s="649"/>
      <c r="BL78" s="649"/>
      <c r="BM78" s="649"/>
      <c r="BN78" s="649"/>
      <c r="BO78" s="649"/>
      <c r="BP78" s="649"/>
      <c r="BQ78" s="649"/>
      <c r="BR78" s="649"/>
      <c r="BS78" s="649"/>
      <c r="BT78" s="649"/>
      <c r="BU78" s="649"/>
      <c r="BV78" s="649"/>
      <c r="BW78" s="649"/>
      <c r="BX78" s="649"/>
      <c r="BY78" s="649"/>
      <c r="BZ78" s="649"/>
      <c r="CA78" s="649"/>
      <c r="CB78" s="649"/>
      <c r="CC78" s="649"/>
      <c r="CD78" s="649"/>
      <c r="CE78" s="649"/>
      <c r="CF78" s="649"/>
      <c r="CG78" s="649"/>
      <c r="CH78" s="649"/>
      <c r="CI78" s="649"/>
      <c r="CJ78" s="649"/>
      <c r="CK78" s="650"/>
    </row>
    <row r="79" spans="2:93" ht="19.5" customHeight="1">
      <c r="D79" s="648" t="s">
        <v>310</v>
      </c>
      <c r="E79" s="649"/>
      <c r="F79" s="649"/>
      <c r="G79" s="649"/>
      <c r="H79" s="649"/>
      <c r="I79" s="650"/>
      <c r="J79" s="179"/>
      <c r="K79" s="180"/>
      <c r="L79" s="225" t="s">
        <v>311</v>
      </c>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1"/>
      <c r="BA79" s="648" t="s">
        <v>310</v>
      </c>
      <c r="BB79" s="649"/>
      <c r="BC79" s="649"/>
      <c r="BD79" s="649"/>
      <c r="BE79" s="649"/>
      <c r="BF79" s="650"/>
      <c r="BG79" s="179"/>
      <c r="BH79" s="180"/>
      <c r="BI79" s="225" t="s">
        <v>311</v>
      </c>
      <c r="BJ79" s="180"/>
      <c r="BK79" s="180"/>
      <c r="BL79" s="180"/>
      <c r="BM79" s="180"/>
      <c r="BN79" s="180"/>
      <c r="BO79" s="180"/>
      <c r="BP79" s="180"/>
      <c r="BQ79" s="180"/>
      <c r="BR79" s="180"/>
      <c r="BS79" s="180"/>
      <c r="BT79" s="180"/>
      <c r="BU79" s="180"/>
      <c r="BV79" s="180"/>
      <c r="BW79" s="180"/>
      <c r="BX79" s="180"/>
      <c r="BY79" s="180"/>
      <c r="BZ79" s="180"/>
      <c r="CA79" s="180"/>
      <c r="CB79" s="180"/>
      <c r="CC79" s="180"/>
      <c r="CD79" s="180"/>
      <c r="CE79" s="180"/>
      <c r="CF79" s="180"/>
      <c r="CG79" s="180"/>
      <c r="CH79" s="180"/>
      <c r="CI79" s="180"/>
      <c r="CJ79" s="180"/>
      <c r="CK79" s="181"/>
    </row>
    <row r="80" spans="2:93" ht="22.5" customHeight="1"/>
    <row r="81" spans="2:93" ht="18.75" customHeight="1">
      <c r="B81" s="177" t="s">
        <v>312</v>
      </c>
      <c r="AY81" s="177" t="s">
        <v>312</v>
      </c>
    </row>
    <row r="82" spans="2:93" ht="22.5" customHeight="1">
      <c r="D82" s="648"/>
      <c r="E82" s="649"/>
      <c r="F82" s="649"/>
      <c r="G82" s="649"/>
      <c r="H82" s="649"/>
      <c r="I82" s="649"/>
      <c r="J82" s="650"/>
      <c r="K82" s="648" t="s">
        <v>313</v>
      </c>
      <c r="L82" s="649"/>
      <c r="M82" s="649"/>
      <c r="N82" s="649"/>
      <c r="O82" s="649"/>
      <c r="P82" s="649"/>
      <c r="Q82" s="649"/>
      <c r="R82" s="649"/>
      <c r="S82" s="649"/>
      <c r="T82" s="649"/>
      <c r="U82" s="649"/>
      <c r="V82" s="649"/>
      <c r="W82" s="649"/>
      <c r="X82" s="649"/>
      <c r="Y82" s="649"/>
      <c r="Z82" s="649"/>
      <c r="AA82" s="649"/>
      <c r="AB82" s="649"/>
      <c r="AC82" s="649"/>
      <c r="AD82" s="649"/>
      <c r="AE82" s="649"/>
      <c r="AF82" s="649"/>
      <c r="AG82" s="649"/>
      <c r="AH82" s="649"/>
      <c r="AI82" s="649"/>
      <c r="AJ82" s="649"/>
      <c r="AK82" s="649"/>
      <c r="AL82" s="649"/>
      <c r="AM82" s="649"/>
      <c r="AN82" s="649"/>
      <c r="AO82" s="649"/>
      <c r="AP82" s="649"/>
      <c r="AQ82" s="649"/>
      <c r="AR82" s="650"/>
      <c r="BA82" s="648"/>
      <c r="BB82" s="649"/>
      <c r="BC82" s="649"/>
      <c r="BD82" s="649"/>
      <c r="BE82" s="649"/>
      <c r="BF82" s="649"/>
      <c r="BG82" s="650"/>
      <c r="BH82" s="648" t="s">
        <v>313</v>
      </c>
      <c r="BI82" s="649"/>
      <c r="BJ82" s="649"/>
      <c r="BK82" s="649"/>
      <c r="BL82" s="649"/>
      <c r="BM82" s="649"/>
      <c r="BN82" s="649"/>
      <c r="BO82" s="649"/>
      <c r="BP82" s="649"/>
      <c r="BQ82" s="649"/>
      <c r="BR82" s="649"/>
      <c r="BS82" s="649"/>
      <c r="BT82" s="649"/>
      <c r="BU82" s="649"/>
      <c r="BV82" s="649"/>
      <c r="BW82" s="649"/>
      <c r="BX82" s="649"/>
      <c r="BY82" s="649"/>
      <c r="BZ82" s="649"/>
      <c r="CA82" s="649"/>
      <c r="CB82" s="649"/>
      <c r="CC82" s="649"/>
      <c r="CD82" s="649"/>
      <c r="CE82" s="649"/>
      <c r="CF82" s="649"/>
      <c r="CG82" s="649"/>
      <c r="CH82" s="649"/>
      <c r="CI82" s="649"/>
      <c r="CJ82" s="649"/>
      <c r="CK82" s="649"/>
      <c r="CL82" s="649"/>
      <c r="CM82" s="649"/>
      <c r="CN82" s="649"/>
      <c r="CO82" s="650"/>
    </row>
    <row r="83" spans="2:93" ht="21" customHeight="1">
      <c r="D83" s="645" t="s">
        <v>314</v>
      </c>
      <c r="E83" s="645"/>
      <c r="F83" s="646" t="s">
        <v>315</v>
      </c>
      <c r="G83" s="646"/>
      <c r="H83" s="646"/>
      <c r="I83" s="646"/>
      <c r="J83" s="646"/>
      <c r="K83" s="226"/>
      <c r="L83" s="225"/>
      <c r="M83" s="225" t="s">
        <v>316</v>
      </c>
      <c r="N83" s="225"/>
      <c r="O83" s="225"/>
      <c r="P83" s="225"/>
      <c r="Q83" s="225"/>
      <c r="R83" s="225"/>
      <c r="S83" s="225"/>
      <c r="T83" s="225"/>
      <c r="U83" s="225"/>
      <c r="V83" s="225"/>
      <c r="W83" s="225" t="s">
        <v>317</v>
      </c>
      <c r="X83" s="225"/>
      <c r="Y83" s="225"/>
      <c r="Z83" s="225"/>
      <c r="AA83" s="225"/>
      <c r="AB83" s="225"/>
      <c r="AC83" s="225"/>
      <c r="AD83" s="225"/>
      <c r="AE83" s="225"/>
      <c r="AF83" s="225"/>
      <c r="AG83" s="225"/>
      <c r="AH83" s="225"/>
      <c r="AI83" s="225"/>
      <c r="AJ83" s="225"/>
      <c r="AK83" s="225"/>
      <c r="AL83" s="225"/>
      <c r="AM83" s="225"/>
      <c r="AN83" s="225"/>
      <c r="AO83" s="225"/>
      <c r="AP83" s="225"/>
      <c r="AQ83" s="227"/>
      <c r="AR83" s="228"/>
      <c r="BA83" s="645" t="s">
        <v>314</v>
      </c>
      <c r="BB83" s="645"/>
      <c r="BC83" s="646" t="s">
        <v>315</v>
      </c>
      <c r="BD83" s="646"/>
      <c r="BE83" s="646"/>
      <c r="BF83" s="646"/>
      <c r="BG83" s="646"/>
      <c r="BH83" s="226"/>
      <c r="BI83" s="225"/>
      <c r="BJ83" s="225" t="s">
        <v>316</v>
      </c>
      <c r="BK83" s="225"/>
      <c r="BL83" s="225"/>
      <c r="BM83" s="225"/>
      <c r="BN83" s="225"/>
      <c r="BO83" s="225"/>
      <c r="BP83" s="225"/>
      <c r="BQ83" s="225"/>
      <c r="BR83" s="225"/>
      <c r="BS83" s="225"/>
      <c r="BT83" s="225" t="s">
        <v>317</v>
      </c>
      <c r="BU83" s="225"/>
      <c r="BV83" s="225"/>
      <c r="BW83" s="225"/>
      <c r="BX83" s="225"/>
      <c r="BY83" s="225"/>
      <c r="BZ83" s="225"/>
      <c r="CA83" s="225"/>
      <c r="CB83" s="225"/>
      <c r="CC83" s="225"/>
      <c r="CD83" s="225"/>
      <c r="CE83" s="225"/>
      <c r="CF83" s="225"/>
      <c r="CG83" s="225"/>
      <c r="CH83" s="225"/>
      <c r="CI83" s="225"/>
      <c r="CJ83" s="225"/>
      <c r="CK83" s="225"/>
      <c r="CL83" s="225"/>
      <c r="CM83" s="225"/>
      <c r="CN83" s="227"/>
      <c r="CO83" s="228"/>
    </row>
    <row r="84" spans="2:93" ht="21" customHeight="1">
      <c r="D84" s="645"/>
      <c r="E84" s="645"/>
      <c r="F84" s="646" t="s">
        <v>318</v>
      </c>
      <c r="G84" s="646"/>
      <c r="H84" s="646"/>
      <c r="I84" s="646"/>
      <c r="J84" s="646"/>
      <c r="K84" s="229"/>
      <c r="L84" s="221"/>
      <c r="M84" s="221" t="s">
        <v>319</v>
      </c>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c r="AR84" s="230"/>
      <c r="BA84" s="645"/>
      <c r="BB84" s="645"/>
      <c r="BC84" s="646" t="s">
        <v>318</v>
      </c>
      <c r="BD84" s="646"/>
      <c r="BE84" s="646"/>
      <c r="BF84" s="646"/>
      <c r="BG84" s="646"/>
      <c r="BH84" s="229"/>
      <c r="BI84" s="221"/>
      <c r="BJ84" s="221" t="s">
        <v>319</v>
      </c>
      <c r="BK84" s="221"/>
      <c r="BL84" s="221"/>
      <c r="BM84" s="221"/>
      <c r="BN84" s="221"/>
      <c r="BO84" s="221"/>
      <c r="BP84" s="221"/>
      <c r="BQ84" s="221"/>
      <c r="BR84" s="221"/>
      <c r="BS84" s="221"/>
      <c r="BT84" s="221"/>
      <c r="BU84" s="221"/>
      <c r="BV84" s="221"/>
      <c r="BW84" s="221"/>
      <c r="BX84" s="221"/>
      <c r="BY84" s="221"/>
      <c r="BZ84" s="221"/>
      <c r="CA84" s="221"/>
      <c r="CB84" s="221"/>
      <c r="CC84" s="221"/>
      <c r="CD84" s="221"/>
      <c r="CE84" s="221"/>
      <c r="CF84" s="221"/>
      <c r="CG84" s="221"/>
      <c r="CH84" s="221"/>
      <c r="CI84" s="221"/>
      <c r="CJ84" s="221"/>
      <c r="CK84" s="221"/>
      <c r="CL84" s="221"/>
      <c r="CM84" s="221"/>
      <c r="CO84" s="230"/>
    </row>
    <row r="85" spans="2:93" ht="21" customHeight="1">
      <c r="D85" s="645"/>
      <c r="E85" s="645"/>
      <c r="F85" s="646"/>
      <c r="G85" s="646"/>
      <c r="H85" s="646"/>
      <c r="I85" s="646"/>
      <c r="J85" s="646"/>
      <c r="K85" s="229"/>
      <c r="L85" s="221"/>
      <c r="M85" s="221" t="s">
        <v>320</v>
      </c>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221"/>
      <c r="AN85" s="221"/>
      <c r="AO85" s="221"/>
      <c r="AP85" s="221"/>
      <c r="AR85" s="230"/>
      <c r="BA85" s="645"/>
      <c r="BB85" s="645"/>
      <c r="BC85" s="646"/>
      <c r="BD85" s="646"/>
      <c r="BE85" s="646"/>
      <c r="BF85" s="646"/>
      <c r="BG85" s="646"/>
      <c r="BH85" s="229"/>
      <c r="BI85" s="221"/>
      <c r="BJ85" s="221" t="s">
        <v>320</v>
      </c>
      <c r="BK85" s="221"/>
      <c r="BL85" s="221"/>
      <c r="BM85" s="221"/>
      <c r="BN85" s="221"/>
      <c r="BO85" s="221"/>
      <c r="BP85" s="221"/>
      <c r="BQ85" s="221"/>
      <c r="BR85" s="221"/>
      <c r="BS85" s="221"/>
      <c r="BT85" s="221"/>
      <c r="BU85" s="221"/>
      <c r="BV85" s="221"/>
      <c r="BW85" s="221"/>
      <c r="BX85" s="221"/>
      <c r="BY85" s="221"/>
      <c r="BZ85" s="221"/>
      <c r="CA85" s="221"/>
      <c r="CB85" s="221"/>
      <c r="CC85" s="221"/>
      <c r="CD85" s="221"/>
      <c r="CE85" s="221"/>
      <c r="CF85" s="221"/>
      <c r="CG85" s="221"/>
      <c r="CH85" s="221"/>
      <c r="CI85" s="221"/>
      <c r="CJ85" s="221"/>
      <c r="CK85" s="221"/>
      <c r="CL85" s="221"/>
      <c r="CM85" s="221"/>
      <c r="CO85" s="230"/>
    </row>
    <row r="86" spans="2:93" ht="21" customHeight="1">
      <c r="D86" s="645"/>
      <c r="E86" s="645"/>
      <c r="F86" s="646"/>
      <c r="G86" s="646"/>
      <c r="H86" s="646"/>
      <c r="I86" s="646"/>
      <c r="J86" s="646"/>
      <c r="K86" s="231"/>
      <c r="L86" s="232"/>
      <c r="M86" s="232" t="s">
        <v>321</v>
      </c>
      <c r="N86" s="232"/>
      <c r="O86" s="232"/>
      <c r="P86" s="232"/>
      <c r="Q86" s="232"/>
      <c r="R86" s="232"/>
      <c r="S86" s="232"/>
      <c r="T86" s="232"/>
      <c r="U86" s="232"/>
      <c r="V86" s="232"/>
      <c r="W86" s="232"/>
      <c r="X86" s="232"/>
      <c r="Y86" s="232"/>
      <c r="Z86" s="232"/>
      <c r="AA86" s="232"/>
      <c r="AB86" s="232"/>
      <c r="AC86" s="232"/>
      <c r="AD86" s="232"/>
      <c r="AE86" s="232"/>
      <c r="AF86" s="232"/>
      <c r="AG86" s="232"/>
      <c r="AH86" s="232" t="s">
        <v>317</v>
      </c>
      <c r="AI86" s="232"/>
      <c r="AJ86" s="232"/>
      <c r="AK86" s="232"/>
      <c r="AL86" s="232"/>
      <c r="AM86" s="232"/>
      <c r="AN86" s="232"/>
      <c r="AO86" s="232"/>
      <c r="AP86" s="232"/>
      <c r="AQ86" s="233"/>
      <c r="AR86" s="234"/>
      <c r="BA86" s="645"/>
      <c r="BB86" s="645"/>
      <c r="BC86" s="646"/>
      <c r="BD86" s="646"/>
      <c r="BE86" s="646"/>
      <c r="BF86" s="646"/>
      <c r="BG86" s="646"/>
      <c r="BH86" s="231"/>
      <c r="BI86" s="232"/>
      <c r="BJ86" s="232" t="s">
        <v>321</v>
      </c>
      <c r="BK86" s="232"/>
      <c r="BL86" s="232"/>
      <c r="BM86" s="232"/>
      <c r="BN86" s="232"/>
      <c r="BO86" s="232"/>
      <c r="BP86" s="232"/>
      <c r="BQ86" s="232"/>
      <c r="BR86" s="232"/>
      <c r="BS86" s="232"/>
      <c r="BT86" s="232"/>
      <c r="BU86" s="232"/>
      <c r="BV86" s="232"/>
      <c r="BW86" s="232"/>
      <c r="BX86" s="232"/>
      <c r="BY86" s="232"/>
      <c r="BZ86" s="232"/>
      <c r="CA86" s="232"/>
      <c r="CB86" s="232"/>
      <c r="CC86" s="232"/>
      <c r="CD86" s="232"/>
      <c r="CE86" s="232" t="s">
        <v>317</v>
      </c>
      <c r="CF86" s="232"/>
      <c r="CG86" s="232"/>
      <c r="CH86" s="232"/>
      <c r="CI86" s="232"/>
      <c r="CJ86" s="232"/>
      <c r="CK86" s="232"/>
      <c r="CL86" s="232"/>
      <c r="CM86" s="232"/>
      <c r="CN86" s="233"/>
      <c r="CO86" s="234"/>
    </row>
    <row r="87" spans="2:93" ht="21" customHeight="1">
      <c r="D87" s="645" t="s">
        <v>322</v>
      </c>
      <c r="E87" s="645"/>
      <c r="F87" s="646" t="s">
        <v>315</v>
      </c>
      <c r="G87" s="646"/>
      <c r="H87" s="646"/>
      <c r="I87" s="646"/>
      <c r="J87" s="646"/>
      <c r="K87" s="231"/>
      <c r="L87" s="232"/>
      <c r="M87" s="232" t="s">
        <v>323</v>
      </c>
      <c r="N87" s="232"/>
      <c r="O87" s="232"/>
      <c r="P87" s="232"/>
      <c r="Q87" s="232"/>
      <c r="R87" s="232"/>
      <c r="S87" s="232"/>
      <c r="T87" s="232"/>
      <c r="U87" s="232"/>
      <c r="V87" s="232"/>
      <c r="W87" s="232"/>
      <c r="X87" s="232"/>
      <c r="Y87" s="232"/>
      <c r="Z87" s="232"/>
      <c r="AA87" s="232"/>
      <c r="AB87" s="232"/>
      <c r="AC87" s="232"/>
      <c r="AD87" s="232"/>
      <c r="AE87" s="232"/>
      <c r="AF87" s="232"/>
      <c r="AG87" s="232"/>
      <c r="AH87" s="232" t="s">
        <v>317</v>
      </c>
      <c r="AI87" s="232"/>
      <c r="AJ87" s="232"/>
      <c r="AK87" s="232"/>
      <c r="AL87" s="232"/>
      <c r="AM87" s="232"/>
      <c r="AN87" s="232"/>
      <c r="AO87" s="232"/>
      <c r="AP87" s="232"/>
      <c r="AQ87" s="233"/>
      <c r="AR87" s="234"/>
      <c r="BA87" s="645" t="s">
        <v>322</v>
      </c>
      <c r="BB87" s="645"/>
      <c r="BC87" s="646" t="s">
        <v>315</v>
      </c>
      <c r="BD87" s="646"/>
      <c r="BE87" s="646"/>
      <c r="BF87" s="646"/>
      <c r="BG87" s="646"/>
      <c r="BH87" s="231"/>
      <c r="BI87" s="232"/>
      <c r="BJ87" s="232" t="s">
        <v>323</v>
      </c>
      <c r="BK87" s="232"/>
      <c r="BL87" s="232"/>
      <c r="BM87" s="232"/>
      <c r="BN87" s="232"/>
      <c r="BO87" s="232"/>
      <c r="BP87" s="232"/>
      <c r="BQ87" s="232"/>
      <c r="BR87" s="232"/>
      <c r="BS87" s="232"/>
      <c r="BT87" s="232"/>
      <c r="BU87" s="232"/>
      <c r="BV87" s="232"/>
      <c r="BW87" s="232"/>
      <c r="BX87" s="232"/>
      <c r="BY87" s="232"/>
      <c r="BZ87" s="232"/>
      <c r="CA87" s="232"/>
      <c r="CB87" s="232"/>
      <c r="CC87" s="232"/>
      <c r="CD87" s="232"/>
      <c r="CE87" s="232" t="s">
        <v>317</v>
      </c>
      <c r="CF87" s="232"/>
      <c r="CG87" s="232"/>
      <c r="CH87" s="232"/>
      <c r="CI87" s="232"/>
      <c r="CJ87" s="232"/>
      <c r="CK87" s="232"/>
      <c r="CL87" s="232"/>
      <c r="CM87" s="232"/>
      <c r="CN87" s="233"/>
      <c r="CO87" s="234"/>
    </row>
    <row r="88" spans="2:93" ht="21" customHeight="1">
      <c r="D88" s="645"/>
      <c r="E88" s="645"/>
      <c r="F88" s="646" t="s">
        <v>318</v>
      </c>
      <c r="G88" s="646"/>
      <c r="H88" s="646"/>
      <c r="I88" s="646"/>
      <c r="J88" s="646"/>
      <c r="K88" s="229"/>
      <c r="L88" s="221"/>
      <c r="M88" s="221" t="s">
        <v>319</v>
      </c>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R88" s="230"/>
      <c r="BA88" s="645"/>
      <c r="BB88" s="645"/>
      <c r="BC88" s="646" t="s">
        <v>318</v>
      </c>
      <c r="BD88" s="646"/>
      <c r="BE88" s="646"/>
      <c r="BF88" s="646"/>
      <c r="BG88" s="646"/>
      <c r="BH88" s="229"/>
      <c r="BI88" s="221"/>
      <c r="BJ88" s="221" t="s">
        <v>319</v>
      </c>
      <c r="BK88" s="221"/>
      <c r="BL88" s="221"/>
      <c r="BM88" s="221"/>
      <c r="BN88" s="221"/>
      <c r="BO88" s="221"/>
      <c r="BP88" s="221"/>
      <c r="BQ88" s="221"/>
      <c r="BR88" s="221"/>
      <c r="BS88" s="221"/>
      <c r="BT88" s="221"/>
      <c r="BU88" s="221"/>
      <c r="BV88" s="221"/>
      <c r="BW88" s="221"/>
      <c r="BX88" s="221"/>
      <c r="BY88" s="221"/>
      <c r="BZ88" s="221"/>
      <c r="CA88" s="221"/>
      <c r="CB88" s="221"/>
      <c r="CC88" s="221"/>
      <c r="CD88" s="221"/>
      <c r="CE88" s="221"/>
      <c r="CF88" s="221"/>
      <c r="CG88" s="221"/>
      <c r="CH88" s="221"/>
      <c r="CI88" s="221"/>
      <c r="CJ88" s="221"/>
      <c r="CK88" s="221"/>
      <c r="CL88" s="221"/>
      <c r="CM88" s="221"/>
      <c r="CO88" s="230"/>
    </row>
    <row r="89" spans="2:93" ht="21" customHeight="1">
      <c r="D89" s="645"/>
      <c r="E89" s="645"/>
      <c r="F89" s="646"/>
      <c r="G89" s="646"/>
      <c r="H89" s="646"/>
      <c r="I89" s="646"/>
      <c r="J89" s="646"/>
      <c r="K89" s="229"/>
      <c r="L89" s="221"/>
      <c r="M89" s="221" t="s">
        <v>324</v>
      </c>
      <c r="N89" s="221"/>
      <c r="O89" s="221"/>
      <c r="P89" s="221"/>
      <c r="Q89" s="221"/>
      <c r="R89" s="221"/>
      <c r="S89" s="221"/>
      <c r="T89" s="221"/>
      <c r="U89" s="221"/>
      <c r="V89" s="221"/>
      <c r="W89" s="221"/>
      <c r="X89" s="221"/>
      <c r="Y89" s="221"/>
      <c r="Z89" s="221"/>
      <c r="AA89" s="221"/>
      <c r="AB89" s="221"/>
      <c r="AC89" s="221"/>
      <c r="AD89" s="221"/>
      <c r="AE89" s="221"/>
      <c r="AF89" s="221"/>
      <c r="AG89" s="221"/>
      <c r="AH89" s="221" t="s">
        <v>317</v>
      </c>
      <c r="AI89" s="221"/>
      <c r="AJ89" s="221"/>
      <c r="AK89" s="221"/>
      <c r="AL89" s="221"/>
      <c r="AM89" s="221"/>
      <c r="AN89" s="221"/>
      <c r="AO89" s="221"/>
      <c r="AP89" s="221"/>
      <c r="AR89" s="230"/>
      <c r="BA89" s="645"/>
      <c r="BB89" s="645"/>
      <c r="BC89" s="646"/>
      <c r="BD89" s="646"/>
      <c r="BE89" s="646"/>
      <c r="BF89" s="646"/>
      <c r="BG89" s="646"/>
      <c r="BH89" s="229"/>
      <c r="BI89" s="221"/>
      <c r="BJ89" s="221" t="s">
        <v>324</v>
      </c>
      <c r="BK89" s="221"/>
      <c r="BL89" s="221"/>
      <c r="BM89" s="221"/>
      <c r="BN89" s="221"/>
      <c r="BO89" s="221"/>
      <c r="BP89" s="221"/>
      <c r="BQ89" s="221"/>
      <c r="BR89" s="221"/>
      <c r="BS89" s="221"/>
      <c r="BT89" s="221"/>
      <c r="BU89" s="221"/>
      <c r="BV89" s="221"/>
      <c r="BW89" s="221"/>
      <c r="BX89" s="221"/>
      <c r="BY89" s="221"/>
      <c r="BZ89" s="221"/>
      <c r="CA89" s="221"/>
      <c r="CB89" s="221"/>
      <c r="CC89" s="221"/>
      <c r="CD89" s="221"/>
      <c r="CE89" s="221" t="s">
        <v>317</v>
      </c>
      <c r="CF89" s="221"/>
      <c r="CG89" s="221"/>
      <c r="CH89" s="221"/>
      <c r="CI89" s="221"/>
      <c r="CJ89" s="221"/>
      <c r="CK89" s="221"/>
      <c r="CL89" s="221"/>
      <c r="CM89" s="221"/>
      <c r="CO89" s="230"/>
    </row>
    <row r="90" spans="2:93" ht="21" customHeight="1">
      <c r="D90" s="645"/>
      <c r="E90" s="645"/>
      <c r="F90" s="646"/>
      <c r="G90" s="646"/>
      <c r="H90" s="646"/>
      <c r="I90" s="646"/>
      <c r="J90" s="646"/>
      <c r="K90" s="231"/>
      <c r="L90" s="235" t="s">
        <v>325</v>
      </c>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3"/>
      <c r="AR90" s="234"/>
      <c r="BA90" s="645"/>
      <c r="BB90" s="645"/>
      <c r="BC90" s="646"/>
      <c r="BD90" s="646"/>
      <c r="BE90" s="646"/>
      <c r="BF90" s="646"/>
      <c r="BG90" s="646"/>
      <c r="BH90" s="231"/>
      <c r="BI90" s="235" t="s">
        <v>325</v>
      </c>
      <c r="BJ90" s="232"/>
      <c r="BK90" s="232"/>
      <c r="BL90" s="232"/>
      <c r="BM90" s="232"/>
      <c r="BN90" s="232"/>
      <c r="BO90" s="232"/>
      <c r="BP90" s="232"/>
      <c r="BQ90" s="232"/>
      <c r="BR90" s="232"/>
      <c r="BS90" s="232"/>
      <c r="BT90" s="232"/>
      <c r="BU90" s="232"/>
      <c r="BV90" s="232"/>
      <c r="BW90" s="232"/>
      <c r="BX90" s="232"/>
      <c r="BY90" s="232"/>
      <c r="BZ90" s="232"/>
      <c r="CA90" s="232"/>
      <c r="CB90" s="232"/>
      <c r="CC90" s="232"/>
      <c r="CD90" s="232"/>
      <c r="CE90" s="232"/>
      <c r="CF90" s="232"/>
      <c r="CG90" s="232"/>
      <c r="CH90" s="232"/>
      <c r="CI90" s="232"/>
      <c r="CJ90" s="232"/>
      <c r="CK90" s="232"/>
      <c r="CL90" s="232"/>
      <c r="CM90" s="232"/>
      <c r="CN90" s="233"/>
      <c r="CO90" s="234"/>
    </row>
    <row r="91" spans="2:93" ht="21" customHeight="1">
      <c r="D91" s="657" t="s">
        <v>326</v>
      </c>
      <c r="E91" s="657"/>
      <c r="F91" s="646" t="s">
        <v>315</v>
      </c>
      <c r="G91" s="646"/>
      <c r="H91" s="646"/>
      <c r="I91" s="646"/>
      <c r="J91" s="646"/>
      <c r="K91" s="231"/>
      <c r="L91" s="232"/>
      <c r="M91" s="232" t="s">
        <v>323</v>
      </c>
      <c r="N91" s="232"/>
      <c r="O91" s="232"/>
      <c r="P91" s="232"/>
      <c r="Q91" s="232"/>
      <c r="R91" s="232"/>
      <c r="S91" s="232"/>
      <c r="T91" s="232"/>
      <c r="U91" s="232"/>
      <c r="V91" s="232"/>
      <c r="W91" s="232"/>
      <c r="X91" s="232"/>
      <c r="Y91" s="232"/>
      <c r="Z91" s="232"/>
      <c r="AA91" s="232"/>
      <c r="AB91" s="232"/>
      <c r="AC91" s="232"/>
      <c r="AD91" s="232"/>
      <c r="AE91" s="232"/>
      <c r="AF91" s="232"/>
      <c r="AG91" s="232"/>
      <c r="AH91" s="232" t="s">
        <v>327</v>
      </c>
      <c r="AI91" s="232"/>
      <c r="AJ91" s="232"/>
      <c r="AK91" s="232"/>
      <c r="AL91" s="232"/>
      <c r="AM91" s="232"/>
      <c r="AN91" s="232"/>
      <c r="AO91" s="232"/>
      <c r="AP91" s="232"/>
      <c r="AQ91" s="233"/>
      <c r="AR91" s="234"/>
      <c r="BA91" s="657" t="s">
        <v>326</v>
      </c>
      <c r="BB91" s="657"/>
      <c r="BC91" s="646" t="s">
        <v>315</v>
      </c>
      <c r="BD91" s="646"/>
      <c r="BE91" s="646"/>
      <c r="BF91" s="646"/>
      <c r="BG91" s="646"/>
      <c r="BH91" s="231"/>
      <c r="BI91" s="232"/>
      <c r="BJ91" s="232" t="s">
        <v>323</v>
      </c>
      <c r="BK91" s="232"/>
      <c r="BL91" s="232"/>
      <c r="BM91" s="232"/>
      <c r="BN91" s="232"/>
      <c r="BO91" s="232"/>
      <c r="BP91" s="232"/>
      <c r="BQ91" s="232"/>
      <c r="BR91" s="232"/>
      <c r="BS91" s="232"/>
      <c r="BT91" s="232"/>
      <c r="BU91" s="232"/>
      <c r="BV91" s="232"/>
      <c r="BW91" s="232"/>
      <c r="BX91" s="232"/>
      <c r="BY91" s="232"/>
      <c r="BZ91" s="232"/>
      <c r="CA91" s="232"/>
      <c r="CB91" s="232"/>
      <c r="CC91" s="232"/>
      <c r="CD91" s="232"/>
      <c r="CE91" s="232" t="s">
        <v>327</v>
      </c>
      <c r="CF91" s="232"/>
      <c r="CG91" s="232"/>
      <c r="CH91" s="232"/>
      <c r="CI91" s="232"/>
      <c r="CJ91" s="232"/>
      <c r="CK91" s="232"/>
      <c r="CL91" s="232"/>
      <c r="CM91" s="232"/>
      <c r="CN91" s="233"/>
      <c r="CO91" s="234"/>
    </row>
    <row r="92" spans="2:93" ht="21" customHeight="1">
      <c r="D92" s="657"/>
      <c r="E92" s="657"/>
      <c r="F92" s="646" t="s">
        <v>318</v>
      </c>
      <c r="G92" s="646"/>
      <c r="H92" s="646"/>
      <c r="I92" s="646"/>
      <c r="J92" s="646"/>
      <c r="K92" s="229"/>
      <c r="L92" s="221"/>
      <c r="M92" s="221" t="s">
        <v>328</v>
      </c>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R92" s="230"/>
      <c r="BA92" s="657"/>
      <c r="BB92" s="657"/>
      <c r="BC92" s="646" t="s">
        <v>318</v>
      </c>
      <c r="BD92" s="646"/>
      <c r="BE92" s="646"/>
      <c r="BF92" s="646"/>
      <c r="BG92" s="646"/>
      <c r="BH92" s="229"/>
      <c r="BI92" s="221"/>
      <c r="BJ92" s="221" t="s">
        <v>328</v>
      </c>
      <c r="BK92" s="221"/>
      <c r="BL92" s="221"/>
      <c r="BM92" s="221"/>
      <c r="BN92" s="221"/>
      <c r="BO92" s="221"/>
      <c r="BP92" s="221"/>
      <c r="BQ92" s="221"/>
      <c r="BR92" s="221"/>
      <c r="BS92" s="221"/>
      <c r="BT92" s="221"/>
      <c r="BU92" s="221"/>
      <c r="BV92" s="221"/>
      <c r="BW92" s="221"/>
      <c r="BX92" s="221"/>
      <c r="BY92" s="221"/>
      <c r="BZ92" s="221"/>
      <c r="CA92" s="221"/>
      <c r="CB92" s="221"/>
      <c r="CC92" s="221"/>
      <c r="CD92" s="221"/>
      <c r="CE92" s="221"/>
      <c r="CF92" s="221"/>
      <c r="CG92" s="221"/>
      <c r="CH92" s="221"/>
      <c r="CI92" s="221"/>
      <c r="CJ92" s="221"/>
      <c r="CK92" s="221"/>
      <c r="CL92" s="221"/>
      <c r="CM92" s="221"/>
      <c r="CO92" s="230"/>
    </row>
    <row r="93" spans="2:93" ht="21" customHeight="1">
      <c r="D93" s="657"/>
      <c r="E93" s="657"/>
      <c r="F93" s="646"/>
      <c r="G93" s="646"/>
      <c r="H93" s="646"/>
      <c r="I93" s="646"/>
      <c r="J93" s="646"/>
      <c r="K93" s="229"/>
      <c r="L93" s="221"/>
      <c r="M93" s="221" t="s">
        <v>329</v>
      </c>
      <c r="N93" s="221"/>
      <c r="O93" s="221"/>
      <c r="P93" s="221"/>
      <c r="Q93" s="221"/>
      <c r="R93" s="221"/>
      <c r="S93" s="221"/>
      <c r="T93" s="221"/>
      <c r="U93" s="221"/>
      <c r="V93" s="221"/>
      <c r="W93" s="221"/>
      <c r="X93" s="221" t="s">
        <v>327</v>
      </c>
      <c r="Y93" s="221"/>
      <c r="Z93" s="221"/>
      <c r="AA93" s="221"/>
      <c r="AB93" s="221"/>
      <c r="AC93" s="221"/>
      <c r="AD93" s="221"/>
      <c r="AE93" s="221"/>
      <c r="AF93" s="221"/>
      <c r="AG93" s="221"/>
      <c r="AH93" s="221"/>
      <c r="AI93" s="221"/>
      <c r="AJ93" s="221"/>
      <c r="AK93" s="221"/>
      <c r="AL93" s="221"/>
      <c r="AM93" s="221"/>
      <c r="AN93" s="221"/>
      <c r="AO93" s="221"/>
      <c r="AP93" s="221"/>
      <c r="AR93" s="230"/>
      <c r="BA93" s="657"/>
      <c r="BB93" s="657"/>
      <c r="BC93" s="646"/>
      <c r="BD93" s="646"/>
      <c r="BE93" s="646"/>
      <c r="BF93" s="646"/>
      <c r="BG93" s="646"/>
      <c r="BH93" s="229"/>
      <c r="BI93" s="221"/>
      <c r="BJ93" s="221" t="s">
        <v>329</v>
      </c>
      <c r="BK93" s="221"/>
      <c r="BL93" s="221"/>
      <c r="BM93" s="221"/>
      <c r="BN93" s="221"/>
      <c r="BO93" s="221"/>
      <c r="BP93" s="221"/>
      <c r="BQ93" s="221"/>
      <c r="BR93" s="221"/>
      <c r="BS93" s="221"/>
      <c r="BT93" s="221"/>
      <c r="BU93" s="221" t="s">
        <v>327</v>
      </c>
      <c r="BV93" s="221"/>
      <c r="BW93" s="221"/>
      <c r="BX93" s="221"/>
      <c r="BY93" s="221"/>
      <c r="BZ93" s="221"/>
      <c r="CA93" s="221"/>
      <c r="CB93" s="221"/>
      <c r="CC93" s="221"/>
      <c r="CD93" s="221"/>
      <c r="CE93" s="221"/>
      <c r="CF93" s="221"/>
      <c r="CG93" s="221"/>
      <c r="CH93" s="221"/>
      <c r="CI93" s="221"/>
      <c r="CJ93" s="221"/>
      <c r="CK93" s="221"/>
      <c r="CL93" s="221"/>
      <c r="CM93" s="221"/>
      <c r="CO93" s="230"/>
    </row>
    <row r="94" spans="2:93" ht="21" customHeight="1">
      <c r="D94" s="657"/>
      <c r="E94" s="657"/>
      <c r="F94" s="646"/>
      <c r="G94" s="646"/>
      <c r="H94" s="646"/>
      <c r="I94" s="646"/>
      <c r="J94" s="646"/>
      <c r="K94" s="231"/>
      <c r="L94" s="235" t="s">
        <v>330</v>
      </c>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3"/>
      <c r="AR94" s="234"/>
      <c r="BA94" s="657"/>
      <c r="BB94" s="657"/>
      <c r="BC94" s="646"/>
      <c r="BD94" s="646"/>
      <c r="BE94" s="646"/>
      <c r="BF94" s="646"/>
      <c r="BG94" s="646"/>
      <c r="BH94" s="231"/>
      <c r="BI94" s="235" t="s">
        <v>330</v>
      </c>
      <c r="BJ94" s="232"/>
      <c r="BK94" s="232"/>
      <c r="BL94" s="232"/>
      <c r="BM94" s="232"/>
      <c r="BN94" s="232"/>
      <c r="BO94" s="232"/>
      <c r="BP94" s="232"/>
      <c r="BQ94" s="232"/>
      <c r="BR94" s="232"/>
      <c r="BS94" s="232"/>
      <c r="BT94" s="232"/>
      <c r="BU94" s="232"/>
      <c r="BV94" s="232"/>
      <c r="BW94" s="232"/>
      <c r="BX94" s="232"/>
      <c r="BY94" s="232"/>
      <c r="BZ94" s="232"/>
      <c r="CA94" s="232"/>
      <c r="CB94" s="232"/>
      <c r="CC94" s="232"/>
      <c r="CD94" s="232"/>
      <c r="CE94" s="232"/>
      <c r="CF94" s="232"/>
      <c r="CG94" s="232"/>
      <c r="CH94" s="232"/>
      <c r="CI94" s="232"/>
      <c r="CJ94" s="232"/>
      <c r="CK94" s="232"/>
      <c r="CL94" s="232"/>
      <c r="CM94" s="232"/>
      <c r="CN94" s="233"/>
      <c r="CO94" s="234"/>
    </row>
    <row r="95" spans="2:93" ht="22.5" customHeight="1">
      <c r="B95" s="177" t="s">
        <v>331</v>
      </c>
      <c r="AY95" s="177" t="s">
        <v>331</v>
      </c>
    </row>
    <row r="96" spans="2:93" ht="22.5" customHeight="1">
      <c r="D96" s="648"/>
      <c r="E96" s="649"/>
      <c r="F96" s="649"/>
      <c r="G96" s="649"/>
      <c r="H96" s="649"/>
      <c r="I96" s="649"/>
      <c r="J96" s="650"/>
      <c r="K96" s="648" t="s">
        <v>313</v>
      </c>
      <c r="L96" s="649"/>
      <c r="M96" s="649"/>
      <c r="N96" s="649"/>
      <c r="O96" s="649"/>
      <c r="P96" s="649"/>
      <c r="Q96" s="649"/>
      <c r="R96" s="649"/>
      <c r="S96" s="649"/>
      <c r="T96" s="649"/>
      <c r="U96" s="649"/>
      <c r="V96" s="649"/>
      <c r="W96" s="649"/>
      <c r="X96" s="649"/>
      <c r="Y96" s="649"/>
      <c r="Z96" s="649"/>
      <c r="AA96" s="649"/>
      <c r="AB96" s="649"/>
      <c r="AC96" s="649"/>
      <c r="AD96" s="649"/>
      <c r="AE96" s="649"/>
      <c r="AF96" s="649"/>
      <c r="AG96" s="649"/>
      <c r="AH96" s="649"/>
      <c r="AI96" s="649"/>
      <c r="AJ96" s="649"/>
      <c r="AK96" s="649"/>
      <c r="AL96" s="649"/>
      <c r="AM96" s="649"/>
      <c r="AN96" s="649"/>
      <c r="AO96" s="649"/>
      <c r="AP96" s="649"/>
      <c r="AQ96" s="649"/>
      <c r="AR96" s="650"/>
      <c r="BA96" s="648"/>
      <c r="BB96" s="649"/>
      <c r="BC96" s="649"/>
      <c r="BD96" s="649"/>
      <c r="BE96" s="649"/>
      <c r="BF96" s="649"/>
      <c r="BG96" s="650"/>
      <c r="BH96" s="648" t="s">
        <v>313</v>
      </c>
      <c r="BI96" s="649"/>
      <c r="BJ96" s="649"/>
      <c r="BK96" s="649"/>
      <c r="BL96" s="649"/>
      <c r="BM96" s="649"/>
      <c r="BN96" s="649"/>
      <c r="BO96" s="649"/>
      <c r="BP96" s="649"/>
      <c r="BQ96" s="649"/>
      <c r="BR96" s="649"/>
      <c r="BS96" s="649"/>
      <c r="BT96" s="649"/>
      <c r="BU96" s="649"/>
      <c r="BV96" s="649"/>
      <c r="BW96" s="649"/>
      <c r="BX96" s="649"/>
      <c r="BY96" s="649"/>
      <c r="BZ96" s="649"/>
      <c r="CA96" s="649"/>
      <c r="CB96" s="649"/>
      <c r="CC96" s="649"/>
      <c r="CD96" s="649"/>
      <c r="CE96" s="649"/>
      <c r="CF96" s="649"/>
      <c r="CG96" s="649"/>
      <c r="CH96" s="649"/>
      <c r="CI96" s="649"/>
      <c r="CJ96" s="649"/>
      <c r="CK96" s="649"/>
      <c r="CL96" s="649"/>
      <c r="CM96" s="649"/>
      <c r="CN96" s="649"/>
      <c r="CO96" s="650"/>
    </row>
    <row r="97" spans="2:93" ht="21" customHeight="1">
      <c r="D97" s="651" t="s">
        <v>332</v>
      </c>
      <c r="E97" s="652"/>
      <c r="F97" s="652"/>
      <c r="G97" s="652"/>
      <c r="H97" s="652"/>
      <c r="I97" s="652"/>
      <c r="J97" s="653"/>
      <c r="K97" s="229"/>
      <c r="L97" s="221"/>
      <c r="M97" s="221" t="s">
        <v>333</v>
      </c>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R97" s="230"/>
      <c r="BA97" s="651" t="s">
        <v>332</v>
      </c>
      <c r="BB97" s="652"/>
      <c r="BC97" s="652"/>
      <c r="BD97" s="652"/>
      <c r="BE97" s="652"/>
      <c r="BF97" s="652"/>
      <c r="BG97" s="653"/>
      <c r="BH97" s="229"/>
      <c r="BI97" s="221"/>
      <c r="BJ97" s="221" t="s">
        <v>333</v>
      </c>
      <c r="BK97" s="221"/>
      <c r="BL97" s="221"/>
      <c r="BM97" s="221"/>
      <c r="BN97" s="221"/>
      <c r="BO97" s="221"/>
      <c r="BP97" s="221"/>
      <c r="BQ97" s="221"/>
      <c r="BR97" s="221"/>
      <c r="BS97" s="221"/>
      <c r="BT97" s="221"/>
      <c r="BU97" s="221"/>
      <c r="BV97" s="221"/>
      <c r="BW97" s="221"/>
      <c r="BX97" s="221"/>
      <c r="BY97" s="221"/>
      <c r="BZ97" s="221"/>
      <c r="CA97" s="221"/>
      <c r="CB97" s="221"/>
      <c r="CC97" s="221"/>
      <c r="CD97" s="221"/>
      <c r="CE97" s="221"/>
      <c r="CF97" s="221"/>
      <c r="CG97" s="221"/>
      <c r="CH97" s="221"/>
      <c r="CI97" s="221"/>
      <c r="CJ97" s="221"/>
      <c r="CK97" s="221"/>
      <c r="CL97" s="221"/>
      <c r="CM97" s="221"/>
      <c r="CO97" s="230"/>
    </row>
    <row r="98" spans="2:93" ht="21" customHeight="1">
      <c r="D98" s="654"/>
      <c r="E98" s="655"/>
      <c r="F98" s="655"/>
      <c r="G98" s="655"/>
      <c r="H98" s="655"/>
      <c r="I98" s="655"/>
      <c r="J98" s="656"/>
      <c r="K98" s="231"/>
      <c r="L98" s="232" t="s">
        <v>334</v>
      </c>
      <c r="M98" s="232"/>
      <c r="N98" s="232"/>
      <c r="O98" s="232"/>
      <c r="P98" s="232"/>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3"/>
      <c r="AR98" s="234"/>
      <c r="BA98" s="654"/>
      <c r="BB98" s="655"/>
      <c r="BC98" s="655"/>
      <c r="BD98" s="655"/>
      <c r="BE98" s="655"/>
      <c r="BF98" s="655"/>
      <c r="BG98" s="656"/>
      <c r="BH98" s="231"/>
      <c r="BI98" s="232" t="s">
        <v>334</v>
      </c>
      <c r="BJ98" s="232"/>
      <c r="BK98" s="232"/>
      <c r="BL98" s="232"/>
      <c r="BM98" s="232"/>
      <c r="BN98" s="232"/>
      <c r="BO98" s="232"/>
      <c r="BP98" s="232"/>
      <c r="BQ98" s="232"/>
      <c r="BR98" s="232"/>
      <c r="BS98" s="232"/>
      <c r="BT98" s="232"/>
      <c r="BU98" s="232"/>
      <c r="BV98" s="232"/>
      <c r="BW98" s="232"/>
      <c r="BX98" s="232"/>
      <c r="BY98" s="232"/>
      <c r="BZ98" s="232"/>
      <c r="CA98" s="232"/>
      <c r="CB98" s="232"/>
      <c r="CC98" s="232"/>
      <c r="CD98" s="232"/>
      <c r="CE98" s="232"/>
      <c r="CF98" s="232"/>
      <c r="CG98" s="232"/>
      <c r="CH98" s="232"/>
      <c r="CI98" s="232"/>
      <c r="CJ98" s="232"/>
      <c r="CK98" s="232"/>
      <c r="CL98" s="232"/>
      <c r="CM98" s="232"/>
      <c r="CN98" s="233"/>
      <c r="CO98" s="234"/>
    </row>
    <row r="99" spans="2:93" ht="21" customHeight="1">
      <c r="D99" s="645" t="s">
        <v>335</v>
      </c>
      <c r="E99" s="645"/>
      <c r="F99" s="646" t="s">
        <v>262</v>
      </c>
      <c r="G99" s="646"/>
      <c r="H99" s="646"/>
      <c r="I99" s="646"/>
      <c r="J99" s="646"/>
      <c r="K99" s="229"/>
      <c r="L99" s="221"/>
      <c r="M99" s="221" t="s">
        <v>336</v>
      </c>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R99" s="230"/>
      <c r="BA99" s="645" t="s">
        <v>335</v>
      </c>
      <c r="BB99" s="645"/>
      <c r="BC99" s="646" t="s">
        <v>262</v>
      </c>
      <c r="BD99" s="646"/>
      <c r="BE99" s="646"/>
      <c r="BF99" s="646"/>
      <c r="BG99" s="646"/>
      <c r="BH99" s="229"/>
      <c r="BI99" s="221"/>
      <c r="BJ99" s="221" t="s">
        <v>336</v>
      </c>
      <c r="BK99" s="221"/>
      <c r="BL99" s="221"/>
      <c r="BM99" s="221"/>
      <c r="BN99" s="221"/>
      <c r="BO99" s="221"/>
      <c r="BP99" s="221"/>
      <c r="BQ99" s="221"/>
      <c r="BR99" s="221"/>
      <c r="BS99" s="221"/>
      <c r="BT99" s="221"/>
      <c r="BU99" s="221"/>
      <c r="BV99" s="221"/>
      <c r="BW99" s="221"/>
      <c r="BX99" s="221"/>
      <c r="BY99" s="221"/>
      <c r="BZ99" s="221"/>
      <c r="CA99" s="221"/>
      <c r="CB99" s="221"/>
      <c r="CC99" s="221"/>
      <c r="CD99" s="221"/>
      <c r="CE99" s="221"/>
      <c r="CF99" s="221"/>
      <c r="CG99" s="221"/>
      <c r="CH99" s="221"/>
      <c r="CI99" s="221"/>
      <c r="CJ99" s="221"/>
      <c r="CK99" s="221"/>
      <c r="CL99" s="221"/>
      <c r="CM99" s="221"/>
      <c r="CO99" s="230"/>
    </row>
    <row r="100" spans="2:93" ht="21" customHeight="1">
      <c r="D100" s="645"/>
      <c r="E100" s="645"/>
      <c r="F100" s="646"/>
      <c r="G100" s="646"/>
      <c r="H100" s="646"/>
      <c r="I100" s="646"/>
      <c r="J100" s="646"/>
      <c r="K100" s="229"/>
      <c r="L100" s="221"/>
      <c r="M100" s="221" t="s">
        <v>337</v>
      </c>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R100" s="230"/>
      <c r="BA100" s="645"/>
      <c r="BB100" s="645"/>
      <c r="BC100" s="646"/>
      <c r="BD100" s="646"/>
      <c r="BE100" s="646"/>
      <c r="BF100" s="646"/>
      <c r="BG100" s="646"/>
      <c r="BH100" s="229"/>
      <c r="BI100" s="221"/>
      <c r="BJ100" s="221" t="s">
        <v>337</v>
      </c>
      <c r="BK100" s="221"/>
      <c r="BL100" s="221"/>
      <c r="BM100" s="221"/>
      <c r="BN100" s="221"/>
      <c r="BO100" s="221"/>
      <c r="BP100" s="221"/>
      <c r="BQ100" s="221"/>
      <c r="BR100" s="221"/>
      <c r="BS100" s="221"/>
      <c r="BT100" s="221"/>
      <c r="BU100" s="221"/>
      <c r="BV100" s="221"/>
      <c r="BW100" s="221"/>
      <c r="BX100" s="221"/>
      <c r="BY100" s="221"/>
      <c r="BZ100" s="221"/>
      <c r="CA100" s="221"/>
      <c r="CB100" s="221"/>
      <c r="CC100" s="221"/>
      <c r="CD100" s="221"/>
      <c r="CE100" s="221"/>
      <c r="CF100" s="221"/>
      <c r="CG100" s="221"/>
      <c r="CH100" s="221"/>
      <c r="CI100" s="221"/>
      <c r="CJ100" s="221"/>
      <c r="CK100" s="221"/>
      <c r="CL100" s="221"/>
      <c r="CM100" s="221"/>
      <c r="CO100" s="230"/>
    </row>
    <row r="101" spans="2:93" ht="21" customHeight="1">
      <c r="D101" s="645"/>
      <c r="E101" s="645"/>
      <c r="F101" s="646"/>
      <c r="G101" s="646"/>
      <c r="H101" s="646"/>
      <c r="I101" s="646"/>
      <c r="J101" s="646"/>
      <c r="K101" s="229"/>
      <c r="L101" s="221" t="s">
        <v>338</v>
      </c>
      <c r="M101" s="221"/>
      <c r="N101" s="221"/>
      <c r="O101" s="221"/>
      <c r="P101" s="221"/>
      <c r="Q101" s="221"/>
      <c r="R101" s="221"/>
      <c r="S101" s="221"/>
      <c r="T101" s="221"/>
      <c r="U101" s="221"/>
      <c r="V101" s="221"/>
      <c r="W101" s="221"/>
      <c r="X101" s="221"/>
      <c r="Y101" s="221"/>
      <c r="Z101" s="221"/>
      <c r="AA101" s="221"/>
      <c r="AB101" s="221"/>
      <c r="AC101" s="221"/>
      <c r="AD101" s="221"/>
      <c r="AE101" s="221"/>
      <c r="AF101" s="221"/>
      <c r="AG101" s="221"/>
      <c r="AH101" s="221"/>
      <c r="AI101" s="221"/>
      <c r="AJ101" s="221"/>
      <c r="AK101" s="221"/>
      <c r="AL101" s="221"/>
      <c r="AM101" s="221"/>
      <c r="AN101" s="221"/>
      <c r="AO101" s="221"/>
      <c r="AP101" s="221"/>
      <c r="AR101" s="230"/>
      <c r="BA101" s="645"/>
      <c r="BB101" s="645"/>
      <c r="BC101" s="646"/>
      <c r="BD101" s="646"/>
      <c r="BE101" s="646"/>
      <c r="BF101" s="646"/>
      <c r="BG101" s="646"/>
      <c r="BH101" s="229"/>
      <c r="BI101" s="221" t="s">
        <v>338</v>
      </c>
      <c r="BJ101" s="221"/>
      <c r="BK101" s="221"/>
      <c r="BL101" s="221"/>
      <c r="BM101" s="221"/>
      <c r="BN101" s="221"/>
      <c r="BO101" s="221"/>
      <c r="BP101" s="221"/>
      <c r="BQ101" s="221"/>
      <c r="BR101" s="221"/>
      <c r="BS101" s="221"/>
      <c r="BT101" s="221"/>
      <c r="BU101" s="221"/>
      <c r="BV101" s="221"/>
      <c r="BW101" s="221"/>
      <c r="BX101" s="221"/>
      <c r="BY101" s="221"/>
      <c r="BZ101" s="221"/>
      <c r="CA101" s="221"/>
      <c r="CB101" s="221"/>
      <c r="CC101" s="221"/>
      <c r="CD101" s="221"/>
      <c r="CE101" s="221"/>
      <c r="CF101" s="221"/>
      <c r="CG101" s="221"/>
      <c r="CH101" s="221"/>
      <c r="CI101" s="221"/>
      <c r="CJ101" s="221"/>
      <c r="CK101" s="221"/>
      <c r="CL101" s="221"/>
      <c r="CM101" s="221"/>
      <c r="CO101" s="230"/>
    </row>
    <row r="102" spans="2:93" ht="21" customHeight="1">
      <c r="D102" s="645"/>
      <c r="E102" s="645"/>
      <c r="F102" s="646"/>
      <c r="G102" s="646"/>
      <c r="H102" s="646"/>
      <c r="I102" s="646"/>
      <c r="J102" s="646"/>
      <c r="K102" s="229"/>
      <c r="L102" s="221"/>
      <c r="M102" s="647" t="s">
        <v>339</v>
      </c>
      <c r="N102" s="647"/>
      <c r="O102" s="647"/>
      <c r="P102" s="647"/>
      <c r="Q102" s="647"/>
      <c r="R102" s="647"/>
      <c r="S102" s="647"/>
      <c r="T102" s="647"/>
      <c r="U102" s="647"/>
      <c r="V102" s="647"/>
      <c r="W102" s="647"/>
      <c r="X102" s="647"/>
      <c r="Y102" s="647"/>
      <c r="Z102" s="647"/>
      <c r="AA102" s="647"/>
      <c r="AB102" s="647"/>
      <c r="AC102" s="647"/>
      <c r="AD102" s="647"/>
      <c r="AE102" s="647"/>
      <c r="AF102" s="647"/>
      <c r="AG102" s="647"/>
      <c r="AH102" s="647"/>
      <c r="AI102" s="647"/>
      <c r="AJ102" s="647"/>
      <c r="AK102" s="647"/>
      <c r="AL102" s="647"/>
      <c r="AM102" s="647"/>
      <c r="AN102" s="647"/>
      <c r="AO102" s="647"/>
      <c r="AP102" s="647"/>
      <c r="AR102" s="230"/>
      <c r="BA102" s="645"/>
      <c r="BB102" s="645"/>
      <c r="BC102" s="646"/>
      <c r="BD102" s="646"/>
      <c r="BE102" s="646"/>
      <c r="BF102" s="646"/>
      <c r="BG102" s="646"/>
      <c r="BH102" s="229"/>
      <c r="BI102" s="221"/>
      <c r="BJ102" s="647" t="s">
        <v>340</v>
      </c>
      <c r="BK102" s="647"/>
      <c r="BL102" s="647"/>
      <c r="BM102" s="647"/>
      <c r="BN102" s="647"/>
      <c r="BO102" s="647"/>
      <c r="BP102" s="647"/>
      <c r="BQ102" s="647"/>
      <c r="BR102" s="647"/>
      <c r="BS102" s="647"/>
      <c r="BT102" s="647"/>
      <c r="BU102" s="647"/>
      <c r="BV102" s="647"/>
      <c r="BW102" s="647"/>
      <c r="BX102" s="647"/>
      <c r="BY102" s="647"/>
      <c r="BZ102" s="647"/>
      <c r="CA102" s="647"/>
      <c r="CB102" s="647"/>
      <c r="CC102" s="647"/>
      <c r="CD102" s="647"/>
      <c r="CE102" s="647"/>
      <c r="CF102" s="647"/>
      <c r="CG102" s="647"/>
      <c r="CH102" s="647"/>
      <c r="CI102" s="647"/>
      <c r="CJ102" s="647"/>
      <c r="CK102" s="647"/>
      <c r="CL102" s="647"/>
      <c r="CM102" s="647"/>
      <c r="CO102" s="230"/>
    </row>
    <row r="103" spans="2:93" ht="21" customHeight="1">
      <c r="D103" s="645"/>
      <c r="E103" s="645"/>
      <c r="F103" s="646"/>
      <c r="G103" s="646"/>
      <c r="H103" s="646"/>
      <c r="I103" s="646"/>
      <c r="J103" s="646"/>
      <c r="K103" s="229"/>
      <c r="L103" s="221"/>
      <c r="M103" s="642" t="s">
        <v>341</v>
      </c>
      <c r="N103" s="642"/>
      <c r="O103" s="642"/>
      <c r="P103" s="642"/>
      <c r="Q103" s="642"/>
      <c r="R103" s="642"/>
      <c r="S103" s="642"/>
      <c r="T103" s="642"/>
      <c r="U103" s="642"/>
      <c r="V103" s="642"/>
      <c r="W103" s="642"/>
      <c r="X103" s="642"/>
      <c r="Y103" s="642"/>
      <c r="Z103" s="642"/>
      <c r="AA103" s="642"/>
      <c r="AB103" s="642"/>
      <c r="AC103" s="642"/>
      <c r="AD103" s="642"/>
      <c r="AE103" s="642"/>
      <c r="AF103" s="642"/>
      <c r="AG103" s="642"/>
      <c r="AH103" s="642"/>
      <c r="AI103" s="642"/>
      <c r="AJ103" s="642"/>
      <c r="AK103" s="642"/>
      <c r="AL103" s="642"/>
      <c r="AM103" s="642"/>
      <c r="AN103" s="642"/>
      <c r="AO103" s="642"/>
      <c r="AP103" s="642"/>
      <c r="AQ103" s="642"/>
      <c r="AR103" s="643"/>
      <c r="BA103" s="645"/>
      <c r="BB103" s="645"/>
      <c r="BC103" s="646"/>
      <c r="BD103" s="646"/>
      <c r="BE103" s="646"/>
      <c r="BF103" s="646"/>
      <c r="BG103" s="646"/>
      <c r="BH103" s="229"/>
      <c r="BI103" s="221"/>
      <c r="BJ103" s="642" t="s">
        <v>341</v>
      </c>
      <c r="BK103" s="642"/>
      <c r="BL103" s="642"/>
      <c r="BM103" s="642"/>
      <c r="BN103" s="642"/>
      <c r="BO103" s="642"/>
      <c r="BP103" s="642"/>
      <c r="BQ103" s="642"/>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3"/>
    </row>
    <row r="104" spans="2:93" ht="21" customHeight="1">
      <c r="D104" s="645"/>
      <c r="E104" s="645"/>
      <c r="F104" s="646"/>
      <c r="G104" s="646"/>
      <c r="H104" s="646"/>
      <c r="I104" s="646"/>
      <c r="J104" s="646"/>
      <c r="K104" s="231"/>
      <c r="L104" s="232" t="s">
        <v>342</v>
      </c>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3"/>
      <c r="AR104" s="234"/>
      <c r="BA104" s="645"/>
      <c r="BB104" s="645"/>
      <c r="BC104" s="646"/>
      <c r="BD104" s="646"/>
      <c r="BE104" s="646"/>
      <c r="BF104" s="646"/>
      <c r="BG104" s="646"/>
      <c r="BH104" s="231"/>
      <c r="BI104" s="232" t="s">
        <v>342</v>
      </c>
      <c r="BJ104" s="232"/>
      <c r="BK104" s="232"/>
      <c r="BL104" s="232"/>
      <c r="BM104" s="232"/>
      <c r="BN104" s="232"/>
      <c r="BO104" s="232"/>
      <c r="BP104" s="232"/>
      <c r="BQ104" s="232"/>
      <c r="BR104" s="232"/>
      <c r="BS104" s="232"/>
      <c r="BT104" s="232"/>
      <c r="BU104" s="232"/>
      <c r="BV104" s="232"/>
      <c r="BW104" s="232"/>
      <c r="BX104" s="232"/>
      <c r="BY104" s="232"/>
      <c r="BZ104" s="232"/>
      <c r="CA104" s="232"/>
      <c r="CB104" s="232"/>
      <c r="CC104" s="232"/>
      <c r="CD104" s="232"/>
      <c r="CE104" s="232"/>
      <c r="CF104" s="232"/>
      <c r="CG104" s="232"/>
      <c r="CH104" s="232"/>
      <c r="CI104" s="232"/>
      <c r="CJ104" s="232"/>
      <c r="CK104" s="232"/>
      <c r="CL104" s="232"/>
      <c r="CM104" s="232"/>
      <c r="CN104" s="233"/>
      <c r="CO104" s="234"/>
    </row>
    <row r="105" spans="2:93" ht="21" customHeight="1">
      <c r="D105" s="645"/>
      <c r="E105" s="645"/>
      <c r="F105" s="646" t="s">
        <v>343</v>
      </c>
      <c r="G105" s="646"/>
      <c r="H105" s="646"/>
      <c r="I105" s="646"/>
      <c r="J105" s="646"/>
      <c r="K105" s="229"/>
      <c r="L105" s="221"/>
      <c r="M105" s="221" t="s">
        <v>344</v>
      </c>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R105" s="230"/>
      <c r="BA105" s="645"/>
      <c r="BB105" s="645"/>
      <c r="BC105" s="646" t="s">
        <v>343</v>
      </c>
      <c r="BD105" s="646"/>
      <c r="BE105" s="646"/>
      <c r="BF105" s="646"/>
      <c r="BG105" s="646"/>
      <c r="BH105" s="229"/>
      <c r="BI105" s="221"/>
      <c r="BJ105" s="221" t="s">
        <v>344</v>
      </c>
      <c r="BK105" s="221"/>
      <c r="BL105" s="221"/>
      <c r="BM105" s="221"/>
      <c r="BN105" s="221"/>
      <c r="BO105" s="221"/>
      <c r="BP105" s="221"/>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O105" s="230"/>
    </row>
    <row r="106" spans="2:93" ht="21" customHeight="1">
      <c r="D106" s="645"/>
      <c r="E106" s="645"/>
      <c r="F106" s="646"/>
      <c r="G106" s="646"/>
      <c r="H106" s="646"/>
      <c r="I106" s="646"/>
      <c r="J106" s="646"/>
      <c r="K106" s="229"/>
      <c r="L106" s="221"/>
      <c r="M106" s="642" t="s">
        <v>345</v>
      </c>
      <c r="N106" s="642"/>
      <c r="O106" s="642"/>
      <c r="P106" s="642"/>
      <c r="Q106" s="642"/>
      <c r="R106" s="642"/>
      <c r="S106" s="642"/>
      <c r="T106" s="642"/>
      <c r="U106" s="642"/>
      <c r="V106" s="642"/>
      <c r="W106" s="642"/>
      <c r="X106" s="642"/>
      <c r="Y106" s="642"/>
      <c r="Z106" s="642"/>
      <c r="AA106" s="642"/>
      <c r="AB106" s="642"/>
      <c r="AC106" s="642"/>
      <c r="AD106" s="642"/>
      <c r="AE106" s="642"/>
      <c r="AF106" s="642"/>
      <c r="AG106" s="642"/>
      <c r="AH106" s="642"/>
      <c r="AI106" s="642"/>
      <c r="AJ106" s="642"/>
      <c r="AK106" s="642"/>
      <c r="AL106" s="642"/>
      <c r="AM106" s="642"/>
      <c r="AN106" s="642"/>
      <c r="AO106" s="642"/>
      <c r="AP106" s="642"/>
      <c r="AQ106" s="642"/>
      <c r="AR106" s="643"/>
      <c r="BA106" s="645"/>
      <c r="BB106" s="645"/>
      <c r="BC106" s="646"/>
      <c r="BD106" s="646"/>
      <c r="BE106" s="646"/>
      <c r="BF106" s="646"/>
      <c r="BG106" s="646"/>
      <c r="BH106" s="229"/>
      <c r="BI106" s="221"/>
      <c r="BJ106" s="642" t="s">
        <v>345</v>
      </c>
      <c r="BK106" s="642"/>
      <c r="BL106" s="642"/>
      <c r="BM106" s="642"/>
      <c r="BN106" s="642"/>
      <c r="BO106" s="642"/>
      <c r="BP106" s="642"/>
      <c r="BQ106" s="642"/>
      <c r="BR106" s="642"/>
      <c r="BS106" s="642"/>
      <c r="BT106" s="642"/>
      <c r="BU106" s="642"/>
      <c r="BV106" s="642"/>
      <c r="BW106" s="642"/>
      <c r="BX106" s="642"/>
      <c r="BY106" s="642"/>
      <c r="BZ106" s="642"/>
      <c r="CA106" s="642"/>
      <c r="CB106" s="642"/>
      <c r="CC106" s="642"/>
      <c r="CD106" s="642"/>
      <c r="CE106" s="642"/>
      <c r="CF106" s="642"/>
      <c r="CG106" s="642"/>
      <c r="CH106" s="642"/>
      <c r="CI106" s="642"/>
      <c r="CJ106" s="642"/>
      <c r="CK106" s="642"/>
      <c r="CL106" s="642"/>
      <c r="CM106" s="642"/>
      <c r="CN106" s="642"/>
      <c r="CO106" s="643"/>
    </row>
    <row r="107" spans="2:93" ht="21" customHeight="1">
      <c r="D107" s="645"/>
      <c r="E107" s="645"/>
      <c r="F107" s="646"/>
      <c r="G107" s="646"/>
      <c r="H107" s="646"/>
      <c r="I107" s="646"/>
      <c r="J107" s="646"/>
      <c r="K107" s="231"/>
      <c r="L107" s="232"/>
      <c r="M107" s="232" t="s">
        <v>346</v>
      </c>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3"/>
      <c r="AR107" s="234"/>
      <c r="BA107" s="645"/>
      <c r="BB107" s="645"/>
      <c r="BC107" s="646"/>
      <c r="BD107" s="646"/>
      <c r="BE107" s="646"/>
      <c r="BF107" s="646"/>
      <c r="BG107" s="646"/>
      <c r="BH107" s="231"/>
      <c r="BI107" s="232"/>
      <c r="BJ107" s="232" t="s">
        <v>346</v>
      </c>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3"/>
      <c r="CO107" s="234"/>
    </row>
    <row r="108" spans="2:93" ht="17.25" customHeight="1"/>
    <row r="109" spans="2:93" s="163" customFormat="1" ht="49.5" customHeight="1">
      <c r="B109" s="644" t="s">
        <v>469</v>
      </c>
      <c r="C109" s="644"/>
      <c r="D109" s="644"/>
      <c r="E109" s="644"/>
      <c r="F109" s="644"/>
      <c r="G109" s="644"/>
      <c r="H109" s="644"/>
      <c r="I109" s="644"/>
      <c r="J109" s="644"/>
      <c r="K109" s="644"/>
      <c r="L109" s="644"/>
      <c r="M109" s="644"/>
      <c r="N109" s="644"/>
      <c r="O109" s="644"/>
      <c r="P109" s="644"/>
      <c r="Q109" s="644"/>
      <c r="R109" s="644"/>
      <c r="S109" s="644"/>
      <c r="T109" s="644"/>
      <c r="U109" s="644"/>
      <c r="V109" s="644"/>
      <c r="W109" s="644"/>
      <c r="X109" s="644"/>
      <c r="Y109" s="644"/>
      <c r="Z109" s="644"/>
      <c r="AA109" s="644"/>
      <c r="AB109" s="644"/>
      <c r="AC109" s="644"/>
      <c r="AD109" s="644"/>
      <c r="AE109" s="644"/>
      <c r="AF109" s="644"/>
      <c r="AG109" s="644"/>
      <c r="AH109" s="196"/>
      <c r="AI109" s="196"/>
      <c r="AJ109" s="196"/>
      <c r="AK109" s="196"/>
      <c r="AL109" s="196"/>
      <c r="AM109" s="196"/>
      <c r="AN109" s="196"/>
      <c r="AO109" s="236"/>
      <c r="AP109" s="236"/>
      <c r="BA109" s="237"/>
      <c r="BB109" s="237"/>
      <c r="BC109" s="237"/>
      <c r="BD109" s="237"/>
      <c r="BE109" s="237"/>
      <c r="BF109" s="237"/>
      <c r="BG109" s="237"/>
      <c r="BH109" s="237"/>
      <c r="BI109" s="237"/>
      <c r="BJ109" s="237"/>
      <c r="BK109" s="237"/>
      <c r="BL109" s="237"/>
      <c r="BM109" s="237"/>
      <c r="BN109" s="238"/>
      <c r="BO109" s="238"/>
      <c r="BP109" s="238"/>
      <c r="BQ109" s="238"/>
      <c r="BR109" s="238"/>
      <c r="BS109" s="238"/>
      <c r="BT109" s="219"/>
      <c r="BU109" s="219"/>
      <c r="BV109" s="196"/>
      <c r="BW109" s="196"/>
      <c r="BX109" s="196"/>
      <c r="BY109" s="196"/>
      <c r="BZ109" s="196"/>
      <c r="CA109" s="196"/>
      <c r="CB109" s="196"/>
      <c r="CC109" s="196"/>
      <c r="CD109" s="219"/>
      <c r="CE109" s="219"/>
      <c r="CF109" s="196"/>
      <c r="CG109" s="196"/>
      <c r="CH109" s="196"/>
      <c r="CI109" s="196"/>
      <c r="CJ109" s="196"/>
      <c r="CK109" s="196"/>
      <c r="CL109" s="196"/>
      <c r="CM109" s="236"/>
      <c r="CN109" s="236"/>
    </row>
    <row r="110" spans="2:93" ht="30.75" customHeight="1">
      <c r="D110" s="644" t="s">
        <v>470</v>
      </c>
      <c r="E110" s="644"/>
      <c r="F110" s="644"/>
      <c r="G110" s="644"/>
      <c r="H110" s="644"/>
      <c r="I110" s="644"/>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row>
    <row r="111" spans="2:93" ht="21" customHeight="1"/>
    <row r="112" spans="2:93"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sheetData>
  <sheetProtection algorithmName="SHA-512" hashValue="irVXWrj7zy8SHiLQISA1xYv84SkGnXI6i55UZejR0U/eagbfEJAbBA3xtf7bmmfK4zNfq5gAA46qwwJwXNTHWQ==" saltValue="Cq6j+L9p2DDYycohhBEanw==" spinCount="100000" sheet="1" objects="1" scenarios="1"/>
  <mergeCells count="463">
    <mergeCell ref="AH20:AR20"/>
    <mergeCell ref="C7:K7"/>
    <mergeCell ref="L7:V7"/>
    <mergeCell ref="W7:X7"/>
    <mergeCell ref="Y7:AE7"/>
    <mergeCell ref="AF7:AG7"/>
    <mergeCell ref="AH7:AR7"/>
    <mergeCell ref="BT5:CD5"/>
    <mergeCell ref="CE5:CO5"/>
    <mergeCell ref="C6:K6"/>
    <mergeCell ref="L6:V6"/>
    <mergeCell ref="W6:X6"/>
    <mergeCell ref="Y6:AE6"/>
    <mergeCell ref="AF6:AG6"/>
    <mergeCell ref="AH6:AR6"/>
    <mergeCell ref="AZ6:BH6"/>
    <mergeCell ref="BI6:BS6"/>
    <mergeCell ref="C5:K5"/>
    <mergeCell ref="L5:V5"/>
    <mergeCell ref="W5:AG5"/>
    <mergeCell ref="AH5:AR5"/>
    <mergeCell ref="AZ5:BH5"/>
    <mergeCell ref="BI5:BS5"/>
    <mergeCell ref="AZ7:BH7"/>
    <mergeCell ref="BI7:BS7"/>
    <mergeCell ref="BT7:BU7"/>
    <mergeCell ref="BV7:CB7"/>
    <mergeCell ref="CC7:CD7"/>
    <mergeCell ref="CE7:CO7"/>
    <mergeCell ref="BT6:BU6"/>
    <mergeCell ref="BV6:CB6"/>
    <mergeCell ref="CC6:CD6"/>
    <mergeCell ref="CE6:CO6"/>
    <mergeCell ref="BV8:CB8"/>
    <mergeCell ref="CC8:CD8"/>
    <mergeCell ref="CE8:CO8"/>
    <mergeCell ref="C8:K8"/>
    <mergeCell ref="L8:V8"/>
    <mergeCell ref="W8:X8"/>
    <mergeCell ref="Y8:AE8"/>
    <mergeCell ref="AF8:AG8"/>
    <mergeCell ref="AH8:AR8"/>
    <mergeCell ref="C9:K9"/>
    <mergeCell ref="L9:M9"/>
    <mergeCell ref="N9:T9"/>
    <mergeCell ref="U9:V9"/>
    <mergeCell ref="W9:X9"/>
    <mergeCell ref="Y9:AE9"/>
    <mergeCell ref="AF9:AG9"/>
    <mergeCell ref="AH9:AI9"/>
    <mergeCell ref="AJ9:AR9"/>
    <mergeCell ref="AZ8:BH8"/>
    <mergeCell ref="BI8:BS8"/>
    <mergeCell ref="BT8:BU8"/>
    <mergeCell ref="BR9:BS9"/>
    <mergeCell ref="BT9:BU9"/>
    <mergeCell ref="BV9:CB9"/>
    <mergeCell ref="CC9:CD9"/>
    <mergeCell ref="CE9:CF9"/>
    <mergeCell ref="CG9:CO9"/>
    <mergeCell ref="AZ9:BH9"/>
    <mergeCell ref="BI9:BJ9"/>
    <mergeCell ref="BK9:BQ9"/>
    <mergeCell ref="CC10:CD10"/>
    <mergeCell ref="CE10:CF10"/>
    <mergeCell ref="CG10:CO10"/>
    <mergeCell ref="AF10:AG10"/>
    <mergeCell ref="AH10:AI10"/>
    <mergeCell ref="AJ10:AR10"/>
    <mergeCell ref="AZ10:BH10"/>
    <mergeCell ref="BI10:BJ10"/>
    <mergeCell ref="BK10:BQ10"/>
    <mergeCell ref="C11:K11"/>
    <mergeCell ref="L11:M11"/>
    <mergeCell ref="N11:T11"/>
    <mergeCell ref="U11:V11"/>
    <mergeCell ref="W11:X11"/>
    <mergeCell ref="Y11:AE11"/>
    <mergeCell ref="BR10:BS10"/>
    <mergeCell ref="BT10:BU10"/>
    <mergeCell ref="BV10:CB10"/>
    <mergeCell ref="C10:K10"/>
    <mergeCell ref="L10:M10"/>
    <mergeCell ref="N10:T10"/>
    <mergeCell ref="U10:V10"/>
    <mergeCell ref="W10:X10"/>
    <mergeCell ref="Y10:AE10"/>
    <mergeCell ref="CE14:CO15"/>
    <mergeCell ref="N15:Q15"/>
    <mergeCell ref="R15:U15"/>
    <mergeCell ref="V15:Y15"/>
    <mergeCell ref="Z15:AC15"/>
    <mergeCell ref="BR11:BS11"/>
    <mergeCell ref="BT11:BU11"/>
    <mergeCell ref="BV11:CB11"/>
    <mergeCell ref="CC11:CD11"/>
    <mergeCell ref="CE11:CF11"/>
    <mergeCell ref="CG11:CO11"/>
    <mergeCell ref="AF11:AG11"/>
    <mergeCell ref="AH11:AI11"/>
    <mergeCell ref="AJ11:AR11"/>
    <mergeCell ref="AZ11:BH11"/>
    <mergeCell ref="BI11:BJ11"/>
    <mergeCell ref="BK11:BQ11"/>
    <mergeCell ref="AD15:AG15"/>
    <mergeCell ref="BK15:BN15"/>
    <mergeCell ref="BO15:BR15"/>
    <mergeCell ref="BS15:BV15"/>
    <mergeCell ref="BW15:BZ15"/>
    <mergeCell ref="CA15:CD15"/>
    <mergeCell ref="C14:M15"/>
    <mergeCell ref="N14:AG14"/>
    <mergeCell ref="AH14:AR15"/>
    <mergeCell ref="AZ14:BJ15"/>
    <mergeCell ref="BK14:CD14"/>
    <mergeCell ref="BK16:BN16"/>
    <mergeCell ref="BO16:BR16"/>
    <mergeCell ref="BS16:BV16"/>
    <mergeCell ref="BW16:BZ16"/>
    <mergeCell ref="CA16:CD16"/>
    <mergeCell ref="N16:Q16"/>
    <mergeCell ref="R16:U16"/>
    <mergeCell ref="V16:Y16"/>
    <mergeCell ref="CE16:CO16"/>
    <mergeCell ref="Z16:AC16"/>
    <mergeCell ref="AD16:AG16"/>
    <mergeCell ref="AH16:AR16"/>
    <mergeCell ref="AZ16:BA20"/>
    <mergeCell ref="BB16:BG17"/>
    <mergeCell ref="BH16:BJ16"/>
    <mergeCell ref="Z17:AC17"/>
    <mergeCell ref="AD17:AG17"/>
    <mergeCell ref="AH17:AO17"/>
    <mergeCell ref="AP17:AR17"/>
    <mergeCell ref="CE17:CL17"/>
    <mergeCell ref="CM17:CO17"/>
    <mergeCell ref="BK17:BN17"/>
    <mergeCell ref="BO17:BR17"/>
    <mergeCell ref="BS17:BV17"/>
    <mergeCell ref="BW17:BZ17"/>
    <mergeCell ref="CA17:CD17"/>
    <mergeCell ref="CA18:CD18"/>
    <mergeCell ref="CE18:CO18"/>
    <mergeCell ref="AP19:AR19"/>
    <mergeCell ref="BB18:BG19"/>
    <mergeCell ref="BW18:BZ18"/>
    <mergeCell ref="BW19:BZ19"/>
    <mergeCell ref="K17:M17"/>
    <mergeCell ref="N17:Q17"/>
    <mergeCell ref="R17:U17"/>
    <mergeCell ref="K19:M19"/>
    <mergeCell ref="N19:Q19"/>
    <mergeCell ref="R19:U19"/>
    <mergeCell ref="V19:Y19"/>
    <mergeCell ref="BO18:BR18"/>
    <mergeCell ref="BS18:BV18"/>
    <mergeCell ref="AD19:AG19"/>
    <mergeCell ref="AH19:AO19"/>
    <mergeCell ref="BH19:BJ19"/>
    <mergeCell ref="BK19:BN19"/>
    <mergeCell ref="BO19:BR19"/>
    <mergeCell ref="BS19:BV19"/>
    <mergeCell ref="AD18:AG18"/>
    <mergeCell ref="AH18:AR18"/>
    <mergeCell ref="Z19:AC19"/>
    <mergeCell ref="CA19:CD19"/>
    <mergeCell ref="BH18:BJ18"/>
    <mergeCell ref="BK18:BN18"/>
    <mergeCell ref="CE19:CL19"/>
    <mergeCell ref="CM19:CO19"/>
    <mergeCell ref="E20:M20"/>
    <mergeCell ref="N20:Q20"/>
    <mergeCell ref="R20:U20"/>
    <mergeCell ref="V20:Y20"/>
    <mergeCell ref="Z20:AC20"/>
    <mergeCell ref="AD20:AG20"/>
    <mergeCell ref="BW20:BZ20"/>
    <mergeCell ref="CA20:CD20"/>
    <mergeCell ref="CE20:CL20"/>
    <mergeCell ref="CM20:CO20"/>
    <mergeCell ref="BK20:BN20"/>
    <mergeCell ref="BO20:BR20"/>
    <mergeCell ref="BS20:BV20"/>
    <mergeCell ref="E18:J19"/>
    <mergeCell ref="K18:M18"/>
    <mergeCell ref="N18:Q18"/>
    <mergeCell ref="R18:U18"/>
    <mergeCell ref="V18:Y18"/>
    <mergeCell ref="Z18:AC18"/>
    <mergeCell ref="C21:D28"/>
    <mergeCell ref="E21:J22"/>
    <mergeCell ref="K21:M21"/>
    <mergeCell ref="N21:Q21"/>
    <mergeCell ref="R21:U21"/>
    <mergeCell ref="V21:Y21"/>
    <mergeCell ref="BB20:BJ20"/>
    <mergeCell ref="C16:D20"/>
    <mergeCell ref="V17:Y17"/>
    <mergeCell ref="R22:U22"/>
    <mergeCell ref="V22:Y22"/>
    <mergeCell ref="K24:M24"/>
    <mergeCell ref="N24:Q24"/>
    <mergeCell ref="R24:U24"/>
    <mergeCell ref="V24:Y24"/>
    <mergeCell ref="Z24:AC24"/>
    <mergeCell ref="AD24:AG24"/>
    <mergeCell ref="AH28:AO28"/>
    <mergeCell ref="AP28:AR28"/>
    <mergeCell ref="BH17:BJ17"/>
    <mergeCell ref="E16:J17"/>
    <mergeCell ref="K16:M16"/>
    <mergeCell ref="CE21:CO21"/>
    <mergeCell ref="Z21:AC21"/>
    <mergeCell ref="AD21:AG21"/>
    <mergeCell ref="AH21:AR21"/>
    <mergeCell ref="AZ21:BA28"/>
    <mergeCell ref="BB21:BG22"/>
    <mergeCell ref="BH21:BJ21"/>
    <mergeCell ref="AH22:AO22"/>
    <mergeCell ref="AP22:AR22"/>
    <mergeCell ref="BH22:BJ22"/>
    <mergeCell ref="BH23:BJ23"/>
    <mergeCell ref="Z22:AC22"/>
    <mergeCell ref="AD22:AG22"/>
    <mergeCell ref="BK21:BN21"/>
    <mergeCell ref="BO21:BR21"/>
    <mergeCell ref="BS21:BV21"/>
    <mergeCell ref="BW21:BZ21"/>
    <mergeCell ref="CA21:CD21"/>
    <mergeCell ref="BK23:BN23"/>
    <mergeCell ref="BO23:BR23"/>
    <mergeCell ref="BS23:BV23"/>
    <mergeCell ref="BW23:BZ23"/>
    <mergeCell ref="CA23:CD23"/>
    <mergeCell ref="CE23:CO23"/>
    <mergeCell ref="CM22:CO22"/>
    <mergeCell ref="E23:J24"/>
    <mergeCell ref="K23:M23"/>
    <mergeCell ref="N23:Q23"/>
    <mergeCell ref="R23:U23"/>
    <mergeCell ref="V23:Y23"/>
    <mergeCell ref="Z23:AC23"/>
    <mergeCell ref="AD23:AG23"/>
    <mergeCell ref="AH23:AR23"/>
    <mergeCell ref="BB23:BG24"/>
    <mergeCell ref="BK22:BN22"/>
    <mergeCell ref="BO22:BR22"/>
    <mergeCell ref="BS22:BV22"/>
    <mergeCell ref="BW22:BZ22"/>
    <mergeCell ref="CA22:CD22"/>
    <mergeCell ref="CE22:CL22"/>
    <mergeCell ref="K22:M22"/>
    <mergeCell ref="N22:Q22"/>
    <mergeCell ref="BH24:BJ24"/>
    <mergeCell ref="BK24:BN24"/>
    <mergeCell ref="BO24:BR24"/>
    <mergeCell ref="BS24:BV24"/>
    <mergeCell ref="BW24:BZ24"/>
    <mergeCell ref="CA24:CD24"/>
    <mergeCell ref="CA25:CD25"/>
    <mergeCell ref="CE25:CO25"/>
    <mergeCell ref="E26:M28"/>
    <mergeCell ref="N26:Q28"/>
    <mergeCell ref="R26:U28"/>
    <mergeCell ref="V26:Y28"/>
    <mergeCell ref="Z26:AC28"/>
    <mergeCell ref="AD26:AG28"/>
    <mergeCell ref="AH26:AR26"/>
    <mergeCell ref="BB26:BJ28"/>
    <mergeCell ref="AH25:AR25"/>
    <mergeCell ref="BB25:BJ25"/>
    <mergeCell ref="BK25:BN25"/>
    <mergeCell ref="BO25:BR25"/>
    <mergeCell ref="BS25:BV25"/>
    <mergeCell ref="BW25:BZ25"/>
    <mergeCell ref="E25:M25"/>
    <mergeCell ref="N25:Q25"/>
    <mergeCell ref="R25:U25"/>
    <mergeCell ref="V25:Y25"/>
    <mergeCell ref="Z25:AC25"/>
    <mergeCell ref="AD25:AG25"/>
    <mergeCell ref="AH27:AR27"/>
    <mergeCell ref="CE27:CO27"/>
    <mergeCell ref="CE28:CL28"/>
    <mergeCell ref="CM28:CO28"/>
    <mergeCell ref="BK26:BN28"/>
    <mergeCell ref="BO26:BR28"/>
    <mergeCell ref="BS26:BV28"/>
    <mergeCell ref="BW26:BZ28"/>
    <mergeCell ref="CA26:CD28"/>
    <mergeCell ref="CE26:CO26"/>
    <mergeCell ref="CA29:CD29"/>
    <mergeCell ref="CE29:CO29"/>
    <mergeCell ref="BK29:BN29"/>
    <mergeCell ref="BO29:BR29"/>
    <mergeCell ref="BS29:BV29"/>
    <mergeCell ref="BW29:BZ29"/>
    <mergeCell ref="C30:M33"/>
    <mergeCell ref="N30:Q33"/>
    <mergeCell ref="R30:U33"/>
    <mergeCell ref="V30:Y33"/>
    <mergeCell ref="Z30:AC33"/>
    <mergeCell ref="AD30:AG33"/>
    <mergeCell ref="AH30:AR30"/>
    <mergeCell ref="AZ30:BJ33"/>
    <mergeCell ref="AH29:AR29"/>
    <mergeCell ref="AZ29:BJ29"/>
    <mergeCell ref="C29:M29"/>
    <mergeCell ref="N29:Q29"/>
    <mergeCell ref="R29:U29"/>
    <mergeCell ref="V29:Y29"/>
    <mergeCell ref="Z29:AC29"/>
    <mergeCell ref="AD29:AG29"/>
    <mergeCell ref="AH31:AR31"/>
    <mergeCell ref="CE31:CO31"/>
    <mergeCell ref="AH32:AR32"/>
    <mergeCell ref="CE32:CO32"/>
    <mergeCell ref="AH33:AO33"/>
    <mergeCell ref="AP33:AR33"/>
    <mergeCell ref="CE33:CL33"/>
    <mergeCell ref="CM33:CO33"/>
    <mergeCell ref="BK30:BN33"/>
    <mergeCell ref="BO30:BR33"/>
    <mergeCell ref="BS30:BV33"/>
    <mergeCell ref="BW30:BZ33"/>
    <mergeCell ref="CA30:CD33"/>
    <mergeCell ref="CE30:CO30"/>
    <mergeCell ref="C49:J49"/>
    <mergeCell ref="K49:Z49"/>
    <mergeCell ref="AA49:AP49"/>
    <mergeCell ref="AZ49:BG49"/>
    <mergeCell ref="BH49:BW49"/>
    <mergeCell ref="BX49:CM49"/>
    <mergeCell ref="C42:M42"/>
    <mergeCell ref="AZ42:BJ42"/>
    <mergeCell ref="C43:M43"/>
    <mergeCell ref="AZ43:BJ43"/>
    <mergeCell ref="C44:M44"/>
    <mergeCell ref="AZ44:BJ44"/>
    <mergeCell ref="C50:J50"/>
    <mergeCell ref="AA50:AE50"/>
    <mergeCell ref="AZ50:BG50"/>
    <mergeCell ref="BX50:CB50"/>
    <mergeCell ref="C51:J51"/>
    <mergeCell ref="K51:W51"/>
    <mergeCell ref="X51:Z51"/>
    <mergeCell ref="AA51:AM51"/>
    <mergeCell ref="AN51:AP51"/>
    <mergeCell ref="AZ51:BG51"/>
    <mergeCell ref="BH51:BT51"/>
    <mergeCell ref="BU51:BW51"/>
    <mergeCell ref="BX51:CJ51"/>
    <mergeCell ref="CK51:CM51"/>
    <mergeCell ref="C61:F70"/>
    <mergeCell ref="G61:O64"/>
    <mergeCell ref="AZ61:BC70"/>
    <mergeCell ref="BD61:BL64"/>
    <mergeCell ref="P64:U64"/>
    <mergeCell ref="V64:W64"/>
    <mergeCell ref="AF64:AG64"/>
    <mergeCell ref="BM64:BR64"/>
    <mergeCell ref="BS64:BT64"/>
    <mergeCell ref="CC64:CD64"/>
    <mergeCell ref="G65:O66"/>
    <mergeCell ref="P65:U65"/>
    <mergeCell ref="X65:AA65"/>
    <mergeCell ref="AF65:AL65"/>
    <mergeCell ref="AM65:AP65"/>
    <mergeCell ref="BD65:BL66"/>
    <mergeCell ref="BM65:BR65"/>
    <mergeCell ref="BU65:BX65"/>
    <mergeCell ref="CC65:CI65"/>
    <mergeCell ref="CJ65:CM65"/>
    <mergeCell ref="P66:R66"/>
    <mergeCell ref="S66:U66"/>
    <mergeCell ref="AA66:AK66"/>
    <mergeCell ref="AL66:AP66"/>
    <mergeCell ref="BM66:BO66"/>
    <mergeCell ref="BP66:BR66"/>
    <mergeCell ref="BX66:CH66"/>
    <mergeCell ref="CI66:CM66"/>
    <mergeCell ref="G67:O68"/>
    <mergeCell ref="BD67:BL68"/>
    <mergeCell ref="G69:O70"/>
    <mergeCell ref="P69:U69"/>
    <mergeCell ref="V69:X69"/>
    <mergeCell ref="Y69:Z69"/>
    <mergeCell ref="AD69:AE69"/>
    <mergeCell ref="BD69:BL70"/>
    <mergeCell ref="BM69:BR69"/>
    <mergeCell ref="BS69:BU69"/>
    <mergeCell ref="BV69:BW69"/>
    <mergeCell ref="CA69:CB69"/>
    <mergeCell ref="P70:U70"/>
    <mergeCell ref="V70:X70"/>
    <mergeCell ref="Y70:Z70"/>
    <mergeCell ref="AD70:AE70"/>
    <mergeCell ref="BM70:BR70"/>
    <mergeCell ref="BS70:BU70"/>
    <mergeCell ref="BV70:BW70"/>
    <mergeCell ref="BH82:CO82"/>
    <mergeCell ref="CC73:CD73"/>
    <mergeCell ref="AE76:AM76"/>
    <mergeCell ref="D78:I78"/>
    <mergeCell ref="J78:AN78"/>
    <mergeCell ref="BA78:BF78"/>
    <mergeCell ref="BG78:CK78"/>
    <mergeCell ref="CA70:CB70"/>
    <mergeCell ref="C71:O73"/>
    <mergeCell ref="AZ71:BL73"/>
    <mergeCell ref="P73:U73"/>
    <mergeCell ref="V73:W73"/>
    <mergeCell ref="AF73:AG73"/>
    <mergeCell ref="BM73:BR73"/>
    <mergeCell ref="BS73:BT73"/>
    <mergeCell ref="D79:I79"/>
    <mergeCell ref="BA79:BF79"/>
    <mergeCell ref="D83:E86"/>
    <mergeCell ref="F83:J83"/>
    <mergeCell ref="BA83:BB86"/>
    <mergeCell ref="BC83:BG83"/>
    <mergeCell ref="F84:J86"/>
    <mergeCell ref="BC84:BG86"/>
    <mergeCell ref="D82:J82"/>
    <mergeCell ref="K82:AR82"/>
    <mergeCell ref="BA82:BG82"/>
    <mergeCell ref="BA97:BG98"/>
    <mergeCell ref="D91:E94"/>
    <mergeCell ref="F91:J91"/>
    <mergeCell ref="BA91:BB94"/>
    <mergeCell ref="BC91:BG91"/>
    <mergeCell ref="F92:J94"/>
    <mergeCell ref="BC92:BG94"/>
    <mergeCell ref="D87:E90"/>
    <mergeCell ref="F87:J87"/>
    <mergeCell ref="BA87:BB90"/>
    <mergeCell ref="BC87:BG87"/>
    <mergeCell ref="F88:J90"/>
    <mergeCell ref="BC88:BG90"/>
    <mergeCell ref="AH24:AM24"/>
    <mergeCell ref="AN24:AP24"/>
    <mergeCell ref="AQ24:AR24"/>
    <mergeCell ref="V63:AD63"/>
    <mergeCell ref="AI72:AO72"/>
    <mergeCell ref="M106:AR106"/>
    <mergeCell ref="BJ106:CO106"/>
    <mergeCell ref="B109:AG109"/>
    <mergeCell ref="D110:AF110"/>
    <mergeCell ref="D99:E107"/>
    <mergeCell ref="F99:J104"/>
    <mergeCell ref="BA99:BB107"/>
    <mergeCell ref="BC99:BG104"/>
    <mergeCell ref="M102:AP102"/>
    <mergeCell ref="BJ102:CM102"/>
    <mergeCell ref="M103:AR103"/>
    <mergeCell ref="BJ103:CO103"/>
    <mergeCell ref="F105:J107"/>
    <mergeCell ref="BC105:BG107"/>
    <mergeCell ref="D96:J96"/>
    <mergeCell ref="K96:AR96"/>
    <mergeCell ref="BA96:BG96"/>
    <mergeCell ref="BH96:CO96"/>
    <mergeCell ref="D97:J98"/>
  </mergeCells>
  <phoneticPr fontId="3"/>
  <conditionalFormatting sqref="N9:T11">
    <cfRule type="containsBlanks" dxfId="9" priority="23">
      <formula>LEN(TRIM(N9))=0</formula>
    </cfRule>
  </conditionalFormatting>
  <conditionalFormatting sqref="Y6:AE11">
    <cfRule type="containsBlanks" dxfId="8" priority="22">
      <formula>LEN(TRIM(Y6))=0</formula>
    </cfRule>
  </conditionalFormatting>
  <conditionalFormatting sqref="AJ9:AR11">
    <cfRule type="containsBlanks" dxfId="7" priority="21">
      <formula>LEN(TRIM(AJ9))=0</formula>
    </cfRule>
  </conditionalFormatting>
  <conditionalFormatting sqref="N16:AC19">
    <cfRule type="containsBlanks" dxfId="6" priority="20">
      <formula>LEN(TRIM(N16))=0</formula>
    </cfRule>
  </conditionalFormatting>
  <conditionalFormatting sqref="N21:AC25">
    <cfRule type="containsBlanks" dxfId="5" priority="19">
      <formula>LEN(TRIM(N21))=0</formula>
    </cfRule>
  </conditionalFormatting>
  <conditionalFormatting sqref="N29:AC29">
    <cfRule type="containsBlanks" dxfId="4" priority="18">
      <formula>LEN(TRIM(N29))=0</formula>
    </cfRule>
  </conditionalFormatting>
  <conditionalFormatting sqref="K51:W51">
    <cfRule type="containsBlanks" dxfId="3" priority="17">
      <formula>LEN(TRIM(K51))=0</formula>
    </cfRule>
  </conditionalFormatting>
  <conditionalFormatting sqref="V63 V64:X64 Z64 AB64 AF64:AH64 AJ64 AL64 P65:U65 X65:AA65 AF65:AL65 V69:Z70 AD69:AE70 AI72 V73:X73 Z73 AB73 AF73:AH73 AJ73 AL73">
    <cfRule type="containsBlanks" dxfId="2" priority="16">
      <formula>LEN(TRIM(P63))=0</formula>
    </cfRule>
  </conditionalFormatting>
  <conditionalFormatting sqref="BS63:CA63">
    <cfRule type="containsBlanks" dxfId="1" priority="15">
      <formula>LEN(TRIM(BS63))=0</formula>
    </cfRule>
  </conditionalFormatting>
  <conditionalFormatting sqref="CF72:CL72">
    <cfRule type="containsBlanks" dxfId="0" priority="14">
      <formula>LEN(TRIM(CF72))=0</formula>
    </cfRule>
  </conditionalFormatting>
  <dataValidations count="1">
    <dataValidation imeMode="halfAlpha" allowBlank="1" showInputMessage="1" showErrorMessage="1" sqref="AJ9:AR11 Y6:AE11 N9:T11 CG9:CO11 BV6:CB11 BK9:BQ11" xr:uid="{9F739F3B-A9AA-419D-8F14-610BFAFFB082}"/>
  </dataValidations>
  <hyperlinks>
    <hyperlink ref="AW1" location="必要書類!A1" display="★必要書類シートに戻る" xr:uid="{DABF5052-0CCC-46D4-BF7C-888C1BA82980}"/>
  </hyperlinks>
  <pageMargins left="0.7" right="0.7" top="0.75" bottom="0.75" header="0.3" footer="0.3"/>
  <pageSetup paperSize="9" scale="99" orientation="portrait" r:id="rId1"/>
  <rowBreaks count="2" manualBreakCount="2">
    <brk id="40" max="43" man="1"/>
    <brk id="74"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9553" r:id="rId4" name="Check Box 97">
              <controlPr defaultSize="0" autoFill="0" autoLine="0" autoPict="0">
                <anchor moveWithCells="1">
                  <from>
                    <xdr:col>2</xdr:col>
                    <xdr:colOff>95250</xdr:colOff>
                    <xdr:row>37</xdr:row>
                    <xdr:rowOff>133350</xdr:rowOff>
                  </from>
                  <to>
                    <xdr:col>5</xdr:col>
                    <xdr:colOff>0</xdr:colOff>
                    <xdr:row>39</xdr:row>
                    <xdr:rowOff>38100</xdr:rowOff>
                  </to>
                </anchor>
              </controlPr>
            </control>
          </mc:Choice>
        </mc:AlternateContent>
        <mc:AlternateContent xmlns:mc="http://schemas.openxmlformats.org/markup-compatibility/2006">
          <mc:Choice Requires="x14">
            <control shapeId="19457" r:id="rId5" name="Check Box 1">
              <controlPr defaultSize="0" autoFill="0" autoLine="0" autoPict="0">
                <anchor moveWithCells="1">
                  <from>
                    <xdr:col>17</xdr:col>
                    <xdr:colOff>85725</xdr:colOff>
                    <xdr:row>59</xdr:row>
                    <xdr:rowOff>276225</xdr:rowOff>
                  </from>
                  <to>
                    <xdr:col>19</xdr:col>
                    <xdr:colOff>85725</xdr:colOff>
                    <xdr:row>61</xdr:row>
                    <xdr:rowOff>9525</xdr:rowOff>
                  </to>
                </anchor>
              </controlPr>
            </control>
          </mc:Choice>
        </mc:AlternateContent>
        <mc:AlternateContent xmlns:mc="http://schemas.openxmlformats.org/markup-compatibility/2006">
          <mc:Choice Requires="x14">
            <control shapeId="19458" r:id="rId6" name="Check Box 2">
              <controlPr defaultSize="0" autoFill="0" autoLine="0" autoPict="0">
                <anchor moveWithCells="1">
                  <from>
                    <xdr:col>17</xdr:col>
                    <xdr:colOff>85725</xdr:colOff>
                    <xdr:row>60</xdr:row>
                    <xdr:rowOff>257175</xdr:rowOff>
                  </from>
                  <to>
                    <xdr:col>19</xdr:col>
                    <xdr:colOff>85725</xdr:colOff>
                    <xdr:row>62</xdr:row>
                    <xdr:rowOff>9525</xdr:rowOff>
                  </to>
                </anchor>
              </controlPr>
            </control>
          </mc:Choice>
        </mc:AlternateContent>
        <mc:AlternateContent xmlns:mc="http://schemas.openxmlformats.org/markup-compatibility/2006">
          <mc:Choice Requires="x14">
            <control shapeId="19459" r:id="rId7" name="Check Box 3">
              <controlPr defaultSize="0" autoFill="0" autoLine="0" autoPict="0">
                <anchor moveWithCells="1">
                  <from>
                    <xdr:col>24</xdr:col>
                    <xdr:colOff>76200</xdr:colOff>
                    <xdr:row>69</xdr:row>
                    <xdr:rowOff>361950</xdr:rowOff>
                  </from>
                  <to>
                    <xdr:col>26</xdr:col>
                    <xdr:colOff>76200</xdr:colOff>
                    <xdr:row>71</xdr:row>
                    <xdr:rowOff>0</xdr:rowOff>
                  </to>
                </anchor>
              </controlPr>
            </control>
          </mc:Choice>
        </mc:AlternateContent>
        <mc:AlternateContent xmlns:mc="http://schemas.openxmlformats.org/markup-compatibility/2006">
          <mc:Choice Requires="x14">
            <control shapeId="19460" r:id="rId8" name="Check Box 4">
              <controlPr defaultSize="0" autoFill="0" autoLine="0" autoPict="0">
                <anchor moveWithCells="1">
                  <from>
                    <xdr:col>24</xdr:col>
                    <xdr:colOff>85725</xdr:colOff>
                    <xdr:row>70</xdr:row>
                    <xdr:rowOff>257175</xdr:rowOff>
                  </from>
                  <to>
                    <xdr:col>26</xdr:col>
                    <xdr:colOff>85725</xdr:colOff>
                    <xdr:row>72</xdr:row>
                    <xdr:rowOff>9525</xdr:rowOff>
                  </to>
                </anchor>
              </controlPr>
            </control>
          </mc:Choice>
        </mc:AlternateContent>
        <mc:AlternateContent xmlns:mc="http://schemas.openxmlformats.org/markup-compatibility/2006">
          <mc:Choice Requires="x14">
            <control shapeId="19461" r:id="rId9" name="Check Box 5">
              <controlPr defaultSize="0" autoFill="0" autoLine="0" autoPict="0">
                <anchor moveWithCells="1">
                  <from>
                    <xdr:col>9</xdr:col>
                    <xdr:colOff>104775</xdr:colOff>
                    <xdr:row>77</xdr:row>
                    <xdr:rowOff>276225</xdr:rowOff>
                  </from>
                  <to>
                    <xdr:col>11</xdr:col>
                    <xdr:colOff>104775</xdr:colOff>
                    <xdr:row>79</xdr:row>
                    <xdr:rowOff>28575</xdr:rowOff>
                  </to>
                </anchor>
              </controlPr>
            </control>
          </mc:Choice>
        </mc:AlternateContent>
        <mc:AlternateContent xmlns:mc="http://schemas.openxmlformats.org/markup-compatibility/2006">
          <mc:Choice Requires="x14">
            <control shapeId="19462" r:id="rId10" name="Check Box 6">
              <controlPr defaultSize="0" autoFill="0" autoLine="0" autoPict="0">
                <anchor moveWithCells="1">
                  <from>
                    <xdr:col>10</xdr:col>
                    <xdr:colOff>114300</xdr:colOff>
                    <xdr:row>81</xdr:row>
                    <xdr:rowOff>276225</xdr:rowOff>
                  </from>
                  <to>
                    <xdr:col>12</xdr:col>
                    <xdr:colOff>123825</xdr:colOff>
                    <xdr:row>83</xdr:row>
                    <xdr:rowOff>9525</xdr:rowOff>
                  </to>
                </anchor>
              </controlPr>
            </control>
          </mc:Choice>
        </mc:AlternateContent>
        <mc:AlternateContent xmlns:mc="http://schemas.openxmlformats.org/markup-compatibility/2006">
          <mc:Choice Requires="x14">
            <control shapeId="19463" r:id="rId11" name="Check Box 7">
              <controlPr defaultSize="0" autoFill="0" autoLine="0" autoPict="0">
                <anchor moveWithCells="1">
                  <from>
                    <xdr:col>10</xdr:col>
                    <xdr:colOff>114300</xdr:colOff>
                    <xdr:row>84</xdr:row>
                    <xdr:rowOff>0</xdr:rowOff>
                  </from>
                  <to>
                    <xdr:col>12</xdr:col>
                    <xdr:colOff>123825</xdr:colOff>
                    <xdr:row>85</xdr:row>
                    <xdr:rowOff>28575</xdr:rowOff>
                  </to>
                </anchor>
              </controlPr>
            </control>
          </mc:Choice>
        </mc:AlternateContent>
        <mc:AlternateContent xmlns:mc="http://schemas.openxmlformats.org/markup-compatibility/2006">
          <mc:Choice Requires="x14">
            <control shapeId="19464" r:id="rId12" name="Check Box 8">
              <controlPr defaultSize="0" autoFill="0" autoLine="0" autoPict="0">
                <anchor moveWithCells="1">
                  <from>
                    <xdr:col>10</xdr:col>
                    <xdr:colOff>114300</xdr:colOff>
                    <xdr:row>83</xdr:row>
                    <xdr:rowOff>0</xdr:rowOff>
                  </from>
                  <to>
                    <xdr:col>12</xdr:col>
                    <xdr:colOff>123825</xdr:colOff>
                    <xdr:row>84</xdr:row>
                    <xdr:rowOff>28575</xdr:rowOff>
                  </to>
                </anchor>
              </controlPr>
            </control>
          </mc:Choice>
        </mc:AlternateContent>
        <mc:AlternateContent xmlns:mc="http://schemas.openxmlformats.org/markup-compatibility/2006">
          <mc:Choice Requires="x14">
            <control shapeId="19465" r:id="rId13" name="Check Box 9">
              <controlPr defaultSize="0" autoFill="0" autoLine="0" autoPict="0">
                <anchor moveWithCells="1">
                  <from>
                    <xdr:col>10</xdr:col>
                    <xdr:colOff>114300</xdr:colOff>
                    <xdr:row>85</xdr:row>
                    <xdr:rowOff>0</xdr:rowOff>
                  </from>
                  <to>
                    <xdr:col>12</xdr:col>
                    <xdr:colOff>123825</xdr:colOff>
                    <xdr:row>86</xdr:row>
                    <xdr:rowOff>28575</xdr:rowOff>
                  </to>
                </anchor>
              </controlPr>
            </control>
          </mc:Choice>
        </mc:AlternateContent>
        <mc:AlternateContent xmlns:mc="http://schemas.openxmlformats.org/markup-compatibility/2006">
          <mc:Choice Requires="x14">
            <control shapeId="19466" r:id="rId14" name="Check Box 10">
              <controlPr defaultSize="0" autoFill="0" autoLine="0" autoPict="0">
                <anchor moveWithCells="1">
                  <from>
                    <xdr:col>10</xdr:col>
                    <xdr:colOff>114300</xdr:colOff>
                    <xdr:row>86</xdr:row>
                    <xdr:rowOff>0</xdr:rowOff>
                  </from>
                  <to>
                    <xdr:col>12</xdr:col>
                    <xdr:colOff>123825</xdr:colOff>
                    <xdr:row>87</xdr:row>
                    <xdr:rowOff>28575</xdr:rowOff>
                  </to>
                </anchor>
              </controlPr>
            </control>
          </mc:Choice>
        </mc:AlternateContent>
        <mc:AlternateContent xmlns:mc="http://schemas.openxmlformats.org/markup-compatibility/2006">
          <mc:Choice Requires="x14">
            <control shapeId="19467" r:id="rId15" name="Check Box 11">
              <controlPr defaultSize="0" autoFill="0" autoLine="0" autoPict="0">
                <anchor moveWithCells="1">
                  <from>
                    <xdr:col>10</xdr:col>
                    <xdr:colOff>114300</xdr:colOff>
                    <xdr:row>87</xdr:row>
                    <xdr:rowOff>0</xdr:rowOff>
                  </from>
                  <to>
                    <xdr:col>12</xdr:col>
                    <xdr:colOff>123825</xdr:colOff>
                    <xdr:row>88</xdr:row>
                    <xdr:rowOff>28575</xdr:rowOff>
                  </to>
                </anchor>
              </controlPr>
            </control>
          </mc:Choice>
        </mc:AlternateContent>
        <mc:AlternateContent xmlns:mc="http://schemas.openxmlformats.org/markup-compatibility/2006">
          <mc:Choice Requires="x14">
            <control shapeId="19468" r:id="rId16" name="Check Box 12">
              <controlPr defaultSize="0" autoFill="0" autoLine="0" autoPict="0">
                <anchor moveWithCells="1">
                  <from>
                    <xdr:col>10</xdr:col>
                    <xdr:colOff>114300</xdr:colOff>
                    <xdr:row>87</xdr:row>
                    <xdr:rowOff>257175</xdr:rowOff>
                  </from>
                  <to>
                    <xdr:col>12</xdr:col>
                    <xdr:colOff>123825</xdr:colOff>
                    <xdr:row>89</xdr:row>
                    <xdr:rowOff>9525</xdr:rowOff>
                  </to>
                </anchor>
              </controlPr>
            </control>
          </mc:Choice>
        </mc:AlternateContent>
        <mc:AlternateContent xmlns:mc="http://schemas.openxmlformats.org/markup-compatibility/2006">
          <mc:Choice Requires="x14">
            <control shapeId="19469" r:id="rId17" name="Check Box 13">
              <controlPr defaultSize="0" autoFill="0" autoLine="0" autoPict="0">
                <anchor moveWithCells="1">
                  <from>
                    <xdr:col>10</xdr:col>
                    <xdr:colOff>114300</xdr:colOff>
                    <xdr:row>89</xdr:row>
                    <xdr:rowOff>257175</xdr:rowOff>
                  </from>
                  <to>
                    <xdr:col>12</xdr:col>
                    <xdr:colOff>123825</xdr:colOff>
                    <xdr:row>91</xdr:row>
                    <xdr:rowOff>9525</xdr:rowOff>
                  </to>
                </anchor>
              </controlPr>
            </control>
          </mc:Choice>
        </mc:AlternateContent>
        <mc:AlternateContent xmlns:mc="http://schemas.openxmlformats.org/markup-compatibility/2006">
          <mc:Choice Requires="x14">
            <control shapeId="19470" r:id="rId18" name="Check Box 14">
              <controlPr defaultSize="0" autoFill="0" autoLine="0" autoPict="0">
                <anchor moveWithCells="1">
                  <from>
                    <xdr:col>10</xdr:col>
                    <xdr:colOff>114300</xdr:colOff>
                    <xdr:row>90</xdr:row>
                    <xdr:rowOff>257175</xdr:rowOff>
                  </from>
                  <to>
                    <xdr:col>12</xdr:col>
                    <xdr:colOff>123825</xdr:colOff>
                    <xdr:row>92</xdr:row>
                    <xdr:rowOff>9525</xdr:rowOff>
                  </to>
                </anchor>
              </controlPr>
            </control>
          </mc:Choice>
        </mc:AlternateContent>
        <mc:AlternateContent xmlns:mc="http://schemas.openxmlformats.org/markup-compatibility/2006">
          <mc:Choice Requires="x14">
            <control shapeId="19471" r:id="rId19" name="Check Box 15">
              <controlPr defaultSize="0" autoFill="0" autoLine="0" autoPict="0">
                <anchor moveWithCells="1">
                  <from>
                    <xdr:col>10</xdr:col>
                    <xdr:colOff>114300</xdr:colOff>
                    <xdr:row>92</xdr:row>
                    <xdr:rowOff>0</xdr:rowOff>
                  </from>
                  <to>
                    <xdr:col>12</xdr:col>
                    <xdr:colOff>123825</xdr:colOff>
                    <xdr:row>93</xdr:row>
                    <xdr:rowOff>28575</xdr:rowOff>
                  </to>
                </anchor>
              </controlPr>
            </control>
          </mc:Choice>
        </mc:AlternateContent>
        <mc:AlternateContent xmlns:mc="http://schemas.openxmlformats.org/markup-compatibility/2006">
          <mc:Choice Requires="x14">
            <control shapeId="19472" r:id="rId20" name="Check Box 16">
              <controlPr defaultSize="0" autoFill="0" autoLine="0" autoPict="0">
                <anchor moveWithCells="1">
                  <from>
                    <xdr:col>20</xdr:col>
                    <xdr:colOff>123825</xdr:colOff>
                    <xdr:row>81</xdr:row>
                    <xdr:rowOff>276225</xdr:rowOff>
                  </from>
                  <to>
                    <xdr:col>22</xdr:col>
                    <xdr:colOff>123825</xdr:colOff>
                    <xdr:row>83</xdr:row>
                    <xdr:rowOff>9525</xdr:rowOff>
                  </to>
                </anchor>
              </controlPr>
            </control>
          </mc:Choice>
        </mc:AlternateContent>
        <mc:AlternateContent xmlns:mc="http://schemas.openxmlformats.org/markup-compatibility/2006">
          <mc:Choice Requires="x14">
            <control shapeId="19473" r:id="rId21" name="Check Box 17">
              <controlPr defaultSize="0" autoFill="0" autoLine="0" autoPict="0">
                <anchor moveWithCells="1">
                  <from>
                    <xdr:col>31</xdr:col>
                    <xdr:colOff>114300</xdr:colOff>
                    <xdr:row>86</xdr:row>
                    <xdr:rowOff>0</xdr:rowOff>
                  </from>
                  <to>
                    <xdr:col>33</xdr:col>
                    <xdr:colOff>123825</xdr:colOff>
                    <xdr:row>87</xdr:row>
                    <xdr:rowOff>28575</xdr:rowOff>
                  </to>
                </anchor>
              </controlPr>
            </control>
          </mc:Choice>
        </mc:AlternateContent>
        <mc:AlternateContent xmlns:mc="http://schemas.openxmlformats.org/markup-compatibility/2006">
          <mc:Choice Requires="x14">
            <control shapeId="19474" r:id="rId22" name="Check Box 18">
              <controlPr defaultSize="0" autoFill="0" autoLine="0" autoPict="0">
                <anchor moveWithCells="1">
                  <from>
                    <xdr:col>31</xdr:col>
                    <xdr:colOff>114300</xdr:colOff>
                    <xdr:row>85</xdr:row>
                    <xdr:rowOff>0</xdr:rowOff>
                  </from>
                  <to>
                    <xdr:col>33</xdr:col>
                    <xdr:colOff>123825</xdr:colOff>
                    <xdr:row>86</xdr:row>
                    <xdr:rowOff>28575</xdr:rowOff>
                  </to>
                </anchor>
              </controlPr>
            </control>
          </mc:Choice>
        </mc:AlternateContent>
        <mc:AlternateContent xmlns:mc="http://schemas.openxmlformats.org/markup-compatibility/2006">
          <mc:Choice Requires="x14">
            <control shapeId="19475" r:id="rId23" name="Check Box 19">
              <controlPr defaultSize="0" autoFill="0" autoLine="0" autoPict="0">
                <anchor moveWithCells="1">
                  <from>
                    <xdr:col>31</xdr:col>
                    <xdr:colOff>114300</xdr:colOff>
                    <xdr:row>88</xdr:row>
                    <xdr:rowOff>0</xdr:rowOff>
                  </from>
                  <to>
                    <xdr:col>33</xdr:col>
                    <xdr:colOff>123825</xdr:colOff>
                    <xdr:row>89</xdr:row>
                    <xdr:rowOff>28575</xdr:rowOff>
                  </to>
                </anchor>
              </controlPr>
            </control>
          </mc:Choice>
        </mc:AlternateContent>
        <mc:AlternateContent xmlns:mc="http://schemas.openxmlformats.org/markup-compatibility/2006">
          <mc:Choice Requires="x14">
            <control shapeId="19476" r:id="rId24" name="Check Box 20">
              <controlPr defaultSize="0" autoFill="0" autoLine="0" autoPict="0">
                <anchor moveWithCells="1">
                  <from>
                    <xdr:col>31</xdr:col>
                    <xdr:colOff>114300</xdr:colOff>
                    <xdr:row>90</xdr:row>
                    <xdr:rowOff>0</xdr:rowOff>
                  </from>
                  <to>
                    <xdr:col>33</xdr:col>
                    <xdr:colOff>123825</xdr:colOff>
                    <xdr:row>91</xdr:row>
                    <xdr:rowOff>28575</xdr:rowOff>
                  </to>
                </anchor>
              </controlPr>
            </control>
          </mc:Choice>
        </mc:AlternateContent>
        <mc:AlternateContent xmlns:mc="http://schemas.openxmlformats.org/markup-compatibility/2006">
          <mc:Choice Requires="x14">
            <control shapeId="19477" r:id="rId25" name="Check Box 21">
              <controlPr defaultSize="0" autoFill="0" autoLine="0" autoPict="0">
                <anchor moveWithCells="1">
                  <from>
                    <xdr:col>21</xdr:col>
                    <xdr:colOff>123825</xdr:colOff>
                    <xdr:row>92</xdr:row>
                    <xdr:rowOff>0</xdr:rowOff>
                  </from>
                  <to>
                    <xdr:col>23</xdr:col>
                    <xdr:colOff>123825</xdr:colOff>
                    <xdr:row>93</xdr:row>
                    <xdr:rowOff>28575</xdr:rowOff>
                  </to>
                </anchor>
              </controlPr>
            </control>
          </mc:Choice>
        </mc:AlternateContent>
        <mc:AlternateContent xmlns:mc="http://schemas.openxmlformats.org/markup-compatibility/2006">
          <mc:Choice Requires="x14">
            <control shapeId="19478" r:id="rId26" name="Check Box 22">
              <controlPr defaultSize="0" autoFill="0" autoLine="0" autoPict="0">
                <anchor moveWithCells="1">
                  <from>
                    <xdr:col>10</xdr:col>
                    <xdr:colOff>104775</xdr:colOff>
                    <xdr:row>95</xdr:row>
                    <xdr:rowOff>276225</xdr:rowOff>
                  </from>
                  <to>
                    <xdr:col>12</xdr:col>
                    <xdr:colOff>104775</xdr:colOff>
                    <xdr:row>97</xdr:row>
                    <xdr:rowOff>9525</xdr:rowOff>
                  </to>
                </anchor>
              </controlPr>
            </control>
          </mc:Choice>
        </mc:AlternateContent>
        <mc:AlternateContent xmlns:mc="http://schemas.openxmlformats.org/markup-compatibility/2006">
          <mc:Choice Requires="x14">
            <control shapeId="19479" r:id="rId27" name="Check Box 23">
              <controlPr defaultSize="0" autoFill="0" autoLine="0" autoPict="0">
                <anchor moveWithCells="1">
                  <from>
                    <xdr:col>10</xdr:col>
                    <xdr:colOff>104775</xdr:colOff>
                    <xdr:row>98</xdr:row>
                    <xdr:rowOff>9525</xdr:rowOff>
                  </from>
                  <to>
                    <xdr:col>12</xdr:col>
                    <xdr:colOff>104775</xdr:colOff>
                    <xdr:row>99</xdr:row>
                    <xdr:rowOff>28575</xdr:rowOff>
                  </to>
                </anchor>
              </controlPr>
            </control>
          </mc:Choice>
        </mc:AlternateContent>
        <mc:AlternateContent xmlns:mc="http://schemas.openxmlformats.org/markup-compatibility/2006">
          <mc:Choice Requires="x14">
            <control shapeId="19480" r:id="rId28" name="Check Box 24">
              <controlPr defaultSize="0" autoFill="0" autoLine="0" autoPict="0">
                <anchor moveWithCells="1">
                  <from>
                    <xdr:col>10</xdr:col>
                    <xdr:colOff>104775</xdr:colOff>
                    <xdr:row>98</xdr:row>
                    <xdr:rowOff>257175</xdr:rowOff>
                  </from>
                  <to>
                    <xdr:col>12</xdr:col>
                    <xdr:colOff>104775</xdr:colOff>
                    <xdr:row>100</xdr:row>
                    <xdr:rowOff>9525</xdr:rowOff>
                  </to>
                </anchor>
              </controlPr>
            </control>
          </mc:Choice>
        </mc:AlternateContent>
        <mc:AlternateContent xmlns:mc="http://schemas.openxmlformats.org/markup-compatibility/2006">
          <mc:Choice Requires="x14">
            <control shapeId="19481" r:id="rId29" name="Check Box 25">
              <controlPr defaultSize="0" autoFill="0" autoLine="0" autoPict="0">
                <anchor moveWithCells="1">
                  <from>
                    <xdr:col>10</xdr:col>
                    <xdr:colOff>104775</xdr:colOff>
                    <xdr:row>100</xdr:row>
                    <xdr:rowOff>257175</xdr:rowOff>
                  </from>
                  <to>
                    <xdr:col>12</xdr:col>
                    <xdr:colOff>104775</xdr:colOff>
                    <xdr:row>102</xdr:row>
                    <xdr:rowOff>9525</xdr:rowOff>
                  </to>
                </anchor>
              </controlPr>
            </control>
          </mc:Choice>
        </mc:AlternateContent>
        <mc:AlternateContent xmlns:mc="http://schemas.openxmlformats.org/markup-compatibility/2006">
          <mc:Choice Requires="x14">
            <control shapeId="19482" r:id="rId30" name="Check Box 26">
              <controlPr defaultSize="0" autoFill="0" autoLine="0" autoPict="0">
                <anchor moveWithCells="1">
                  <from>
                    <xdr:col>10</xdr:col>
                    <xdr:colOff>104775</xdr:colOff>
                    <xdr:row>101</xdr:row>
                    <xdr:rowOff>257175</xdr:rowOff>
                  </from>
                  <to>
                    <xdr:col>12</xdr:col>
                    <xdr:colOff>104775</xdr:colOff>
                    <xdr:row>103</xdr:row>
                    <xdr:rowOff>9525</xdr:rowOff>
                  </to>
                </anchor>
              </controlPr>
            </control>
          </mc:Choice>
        </mc:AlternateContent>
        <mc:AlternateContent xmlns:mc="http://schemas.openxmlformats.org/markup-compatibility/2006">
          <mc:Choice Requires="x14">
            <control shapeId="19483" r:id="rId31" name="Check Box 27">
              <controlPr defaultSize="0" autoFill="0" autoLine="0" autoPict="0">
                <anchor moveWithCells="1">
                  <from>
                    <xdr:col>10</xdr:col>
                    <xdr:colOff>104775</xdr:colOff>
                    <xdr:row>104</xdr:row>
                    <xdr:rowOff>0</xdr:rowOff>
                  </from>
                  <to>
                    <xdr:col>12</xdr:col>
                    <xdr:colOff>104775</xdr:colOff>
                    <xdr:row>105</xdr:row>
                    <xdr:rowOff>28575</xdr:rowOff>
                  </to>
                </anchor>
              </controlPr>
            </control>
          </mc:Choice>
        </mc:AlternateContent>
        <mc:AlternateContent xmlns:mc="http://schemas.openxmlformats.org/markup-compatibility/2006">
          <mc:Choice Requires="x14">
            <control shapeId="19484" r:id="rId32" name="Check Box 28">
              <controlPr defaultSize="0" autoFill="0" autoLine="0" autoPict="0">
                <anchor moveWithCells="1">
                  <from>
                    <xdr:col>10</xdr:col>
                    <xdr:colOff>104775</xdr:colOff>
                    <xdr:row>105</xdr:row>
                    <xdr:rowOff>0</xdr:rowOff>
                  </from>
                  <to>
                    <xdr:col>12</xdr:col>
                    <xdr:colOff>104775</xdr:colOff>
                    <xdr:row>106</xdr:row>
                    <xdr:rowOff>28575</xdr:rowOff>
                  </to>
                </anchor>
              </controlPr>
            </control>
          </mc:Choice>
        </mc:AlternateContent>
        <mc:AlternateContent xmlns:mc="http://schemas.openxmlformats.org/markup-compatibility/2006">
          <mc:Choice Requires="x14">
            <control shapeId="19485" r:id="rId33" name="Check Box 29">
              <controlPr defaultSize="0" autoFill="0" autoLine="0" autoPict="0">
                <anchor moveWithCells="1">
                  <from>
                    <xdr:col>10</xdr:col>
                    <xdr:colOff>104775</xdr:colOff>
                    <xdr:row>106</xdr:row>
                    <xdr:rowOff>0</xdr:rowOff>
                  </from>
                  <to>
                    <xdr:col>12</xdr:col>
                    <xdr:colOff>104775</xdr:colOff>
                    <xdr:row>107</xdr:row>
                    <xdr:rowOff>28575</xdr:rowOff>
                  </to>
                </anchor>
              </controlPr>
            </control>
          </mc:Choice>
        </mc:AlternateContent>
        <mc:AlternateContent xmlns:mc="http://schemas.openxmlformats.org/markup-compatibility/2006">
          <mc:Choice Requires="x14">
            <control shapeId="19486" r:id="rId34" name="Check Box 30">
              <controlPr defaultSize="0" autoFill="0" autoLine="0" autoPict="0">
                <anchor moveWithCells="1">
                  <from>
                    <xdr:col>22</xdr:col>
                    <xdr:colOff>85725</xdr:colOff>
                    <xdr:row>41</xdr:row>
                    <xdr:rowOff>47625</xdr:rowOff>
                  </from>
                  <to>
                    <xdr:col>24</xdr:col>
                    <xdr:colOff>85725</xdr:colOff>
                    <xdr:row>41</xdr:row>
                    <xdr:rowOff>295275</xdr:rowOff>
                  </to>
                </anchor>
              </controlPr>
            </control>
          </mc:Choice>
        </mc:AlternateContent>
        <mc:AlternateContent xmlns:mc="http://schemas.openxmlformats.org/markup-compatibility/2006">
          <mc:Choice Requires="x14">
            <control shapeId="19487" r:id="rId35" name="Check Box 31">
              <controlPr defaultSize="0" autoFill="0" autoLine="0" autoPict="0">
                <anchor moveWithCells="1">
                  <from>
                    <xdr:col>22</xdr:col>
                    <xdr:colOff>85725</xdr:colOff>
                    <xdr:row>43</xdr:row>
                    <xdr:rowOff>28575</xdr:rowOff>
                  </from>
                  <to>
                    <xdr:col>24</xdr:col>
                    <xdr:colOff>85725</xdr:colOff>
                    <xdr:row>43</xdr:row>
                    <xdr:rowOff>276225</xdr:rowOff>
                  </to>
                </anchor>
              </controlPr>
            </control>
          </mc:Choice>
        </mc:AlternateContent>
        <mc:AlternateContent xmlns:mc="http://schemas.openxmlformats.org/markup-compatibility/2006">
          <mc:Choice Requires="x14">
            <control shapeId="19488" r:id="rId36" name="Check Box 32">
              <controlPr defaultSize="0" autoFill="0" autoLine="0" autoPict="0">
                <anchor moveWithCells="1">
                  <from>
                    <xdr:col>28</xdr:col>
                    <xdr:colOff>85725</xdr:colOff>
                    <xdr:row>43</xdr:row>
                    <xdr:rowOff>47625</xdr:rowOff>
                  </from>
                  <to>
                    <xdr:col>30</xdr:col>
                    <xdr:colOff>85725</xdr:colOff>
                    <xdr:row>43</xdr:row>
                    <xdr:rowOff>295275</xdr:rowOff>
                  </to>
                </anchor>
              </controlPr>
            </control>
          </mc:Choice>
        </mc:AlternateContent>
        <mc:AlternateContent xmlns:mc="http://schemas.openxmlformats.org/markup-compatibility/2006">
          <mc:Choice Requires="x14">
            <control shapeId="19489" r:id="rId37" name="Check Box 33">
              <controlPr defaultSize="0" autoFill="0" autoLine="0" autoPict="0">
                <anchor moveWithCells="1">
                  <from>
                    <xdr:col>28</xdr:col>
                    <xdr:colOff>85725</xdr:colOff>
                    <xdr:row>41</xdr:row>
                    <xdr:rowOff>47625</xdr:rowOff>
                  </from>
                  <to>
                    <xdr:col>30</xdr:col>
                    <xdr:colOff>85725</xdr:colOff>
                    <xdr:row>41</xdr:row>
                    <xdr:rowOff>295275</xdr:rowOff>
                  </to>
                </anchor>
              </controlPr>
            </control>
          </mc:Choice>
        </mc:AlternateContent>
        <mc:AlternateContent xmlns:mc="http://schemas.openxmlformats.org/markup-compatibility/2006">
          <mc:Choice Requires="x14">
            <control shapeId="19490" r:id="rId38" name="Check Box 34">
              <controlPr defaultSize="0" autoFill="0" autoLine="0" autoPict="0">
                <anchor moveWithCells="1">
                  <from>
                    <xdr:col>22</xdr:col>
                    <xdr:colOff>85725</xdr:colOff>
                    <xdr:row>42</xdr:row>
                    <xdr:rowOff>47625</xdr:rowOff>
                  </from>
                  <to>
                    <xdr:col>24</xdr:col>
                    <xdr:colOff>85725</xdr:colOff>
                    <xdr:row>42</xdr:row>
                    <xdr:rowOff>295275</xdr:rowOff>
                  </to>
                </anchor>
              </controlPr>
            </control>
          </mc:Choice>
        </mc:AlternateContent>
        <mc:AlternateContent xmlns:mc="http://schemas.openxmlformats.org/markup-compatibility/2006">
          <mc:Choice Requires="x14">
            <control shapeId="19491" r:id="rId39" name="Check Box 35">
              <controlPr defaultSize="0" autoFill="0" autoLine="0" autoPict="0">
                <anchor moveWithCells="1">
                  <from>
                    <xdr:col>28</xdr:col>
                    <xdr:colOff>85725</xdr:colOff>
                    <xdr:row>42</xdr:row>
                    <xdr:rowOff>47625</xdr:rowOff>
                  </from>
                  <to>
                    <xdr:col>30</xdr:col>
                    <xdr:colOff>85725</xdr:colOff>
                    <xdr:row>42</xdr:row>
                    <xdr:rowOff>295275</xdr:rowOff>
                  </to>
                </anchor>
              </controlPr>
            </control>
          </mc:Choice>
        </mc:AlternateContent>
        <mc:AlternateContent xmlns:mc="http://schemas.openxmlformats.org/markup-compatibility/2006">
          <mc:Choice Requires="x14">
            <control shapeId="19492" r:id="rId40" name="Check Box 36">
              <controlPr defaultSize="0" autoFill="0" autoLine="0" autoPict="0">
                <anchor moveWithCells="1">
                  <from>
                    <xdr:col>66</xdr:col>
                    <xdr:colOff>85725</xdr:colOff>
                    <xdr:row>59</xdr:row>
                    <xdr:rowOff>276225</xdr:rowOff>
                  </from>
                  <to>
                    <xdr:col>68</xdr:col>
                    <xdr:colOff>85725</xdr:colOff>
                    <xdr:row>61</xdr:row>
                    <xdr:rowOff>9525</xdr:rowOff>
                  </to>
                </anchor>
              </controlPr>
            </control>
          </mc:Choice>
        </mc:AlternateContent>
        <mc:AlternateContent xmlns:mc="http://schemas.openxmlformats.org/markup-compatibility/2006">
          <mc:Choice Requires="x14">
            <control shapeId="19493" r:id="rId41" name="Check Box 37">
              <controlPr defaultSize="0" autoFill="0" autoLine="0" autoPict="0">
                <anchor moveWithCells="1">
                  <from>
                    <xdr:col>66</xdr:col>
                    <xdr:colOff>85725</xdr:colOff>
                    <xdr:row>60</xdr:row>
                    <xdr:rowOff>257175</xdr:rowOff>
                  </from>
                  <to>
                    <xdr:col>68</xdr:col>
                    <xdr:colOff>85725</xdr:colOff>
                    <xdr:row>62</xdr:row>
                    <xdr:rowOff>9525</xdr:rowOff>
                  </to>
                </anchor>
              </controlPr>
            </control>
          </mc:Choice>
        </mc:AlternateContent>
        <mc:AlternateContent xmlns:mc="http://schemas.openxmlformats.org/markup-compatibility/2006">
          <mc:Choice Requires="x14">
            <control shapeId="19494" r:id="rId42" name="Check Box 38">
              <controlPr defaultSize="0" autoFill="0" autoLine="0" autoPict="0">
                <anchor moveWithCells="1">
                  <from>
                    <xdr:col>73</xdr:col>
                    <xdr:colOff>76200</xdr:colOff>
                    <xdr:row>69</xdr:row>
                    <xdr:rowOff>361950</xdr:rowOff>
                  </from>
                  <to>
                    <xdr:col>75</xdr:col>
                    <xdr:colOff>76200</xdr:colOff>
                    <xdr:row>71</xdr:row>
                    <xdr:rowOff>0</xdr:rowOff>
                  </to>
                </anchor>
              </controlPr>
            </control>
          </mc:Choice>
        </mc:AlternateContent>
        <mc:AlternateContent xmlns:mc="http://schemas.openxmlformats.org/markup-compatibility/2006">
          <mc:Choice Requires="x14">
            <control shapeId="19495" r:id="rId43" name="Check Box 39">
              <controlPr defaultSize="0" autoFill="0" autoLine="0" autoPict="0">
                <anchor moveWithCells="1">
                  <from>
                    <xdr:col>73</xdr:col>
                    <xdr:colOff>85725</xdr:colOff>
                    <xdr:row>70</xdr:row>
                    <xdr:rowOff>257175</xdr:rowOff>
                  </from>
                  <to>
                    <xdr:col>75</xdr:col>
                    <xdr:colOff>85725</xdr:colOff>
                    <xdr:row>72</xdr:row>
                    <xdr:rowOff>9525</xdr:rowOff>
                  </to>
                </anchor>
              </controlPr>
            </control>
          </mc:Choice>
        </mc:AlternateContent>
        <mc:AlternateContent xmlns:mc="http://schemas.openxmlformats.org/markup-compatibility/2006">
          <mc:Choice Requires="x14">
            <control shapeId="19496" r:id="rId44" name="Check Box 40">
              <controlPr defaultSize="0" autoFill="0" autoLine="0" autoPict="0">
                <anchor moveWithCells="1">
                  <from>
                    <xdr:col>80</xdr:col>
                    <xdr:colOff>85725</xdr:colOff>
                    <xdr:row>69</xdr:row>
                    <xdr:rowOff>361950</xdr:rowOff>
                  </from>
                  <to>
                    <xdr:col>82</xdr:col>
                    <xdr:colOff>85725</xdr:colOff>
                    <xdr:row>71</xdr:row>
                    <xdr:rowOff>0</xdr:rowOff>
                  </to>
                </anchor>
              </controlPr>
            </control>
          </mc:Choice>
        </mc:AlternateContent>
        <mc:AlternateContent xmlns:mc="http://schemas.openxmlformats.org/markup-compatibility/2006">
          <mc:Choice Requires="x14">
            <control shapeId="19497" r:id="rId45" name="Check Box 41">
              <controlPr defaultSize="0" autoFill="0" autoLine="0" autoPict="0">
                <anchor moveWithCells="1">
                  <from>
                    <xdr:col>80</xdr:col>
                    <xdr:colOff>95250</xdr:colOff>
                    <xdr:row>71</xdr:row>
                    <xdr:rowOff>0</xdr:rowOff>
                  </from>
                  <to>
                    <xdr:col>82</xdr:col>
                    <xdr:colOff>95250</xdr:colOff>
                    <xdr:row>72</xdr:row>
                    <xdr:rowOff>28575</xdr:rowOff>
                  </to>
                </anchor>
              </controlPr>
            </control>
          </mc:Choice>
        </mc:AlternateContent>
        <mc:AlternateContent xmlns:mc="http://schemas.openxmlformats.org/markup-compatibility/2006">
          <mc:Choice Requires="x14">
            <control shapeId="19498" r:id="rId46" name="Check Box 42">
              <controlPr defaultSize="0" autoFill="0" autoLine="0" autoPict="0">
                <anchor moveWithCells="1">
                  <from>
                    <xdr:col>58</xdr:col>
                    <xdr:colOff>104775</xdr:colOff>
                    <xdr:row>77</xdr:row>
                    <xdr:rowOff>276225</xdr:rowOff>
                  </from>
                  <to>
                    <xdr:col>60</xdr:col>
                    <xdr:colOff>104775</xdr:colOff>
                    <xdr:row>79</xdr:row>
                    <xdr:rowOff>28575</xdr:rowOff>
                  </to>
                </anchor>
              </controlPr>
            </control>
          </mc:Choice>
        </mc:AlternateContent>
        <mc:AlternateContent xmlns:mc="http://schemas.openxmlformats.org/markup-compatibility/2006">
          <mc:Choice Requires="x14">
            <control shapeId="19499" r:id="rId47" name="Check Box 43">
              <controlPr defaultSize="0" autoFill="0" autoLine="0" autoPict="0">
                <anchor moveWithCells="1">
                  <from>
                    <xdr:col>59</xdr:col>
                    <xdr:colOff>114300</xdr:colOff>
                    <xdr:row>81</xdr:row>
                    <xdr:rowOff>276225</xdr:rowOff>
                  </from>
                  <to>
                    <xdr:col>61</xdr:col>
                    <xdr:colOff>123825</xdr:colOff>
                    <xdr:row>83</xdr:row>
                    <xdr:rowOff>9525</xdr:rowOff>
                  </to>
                </anchor>
              </controlPr>
            </control>
          </mc:Choice>
        </mc:AlternateContent>
        <mc:AlternateContent xmlns:mc="http://schemas.openxmlformats.org/markup-compatibility/2006">
          <mc:Choice Requires="x14">
            <control shapeId="19500" r:id="rId48" name="Check Box 44">
              <controlPr defaultSize="0" autoFill="0" autoLine="0" autoPict="0">
                <anchor moveWithCells="1">
                  <from>
                    <xdr:col>59</xdr:col>
                    <xdr:colOff>114300</xdr:colOff>
                    <xdr:row>84</xdr:row>
                    <xdr:rowOff>0</xdr:rowOff>
                  </from>
                  <to>
                    <xdr:col>61</xdr:col>
                    <xdr:colOff>123825</xdr:colOff>
                    <xdr:row>85</xdr:row>
                    <xdr:rowOff>28575</xdr:rowOff>
                  </to>
                </anchor>
              </controlPr>
            </control>
          </mc:Choice>
        </mc:AlternateContent>
        <mc:AlternateContent xmlns:mc="http://schemas.openxmlformats.org/markup-compatibility/2006">
          <mc:Choice Requires="x14">
            <control shapeId="19501" r:id="rId49" name="Check Box 45">
              <controlPr defaultSize="0" autoFill="0" autoLine="0" autoPict="0">
                <anchor moveWithCells="1">
                  <from>
                    <xdr:col>59</xdr:col>
                    <xdr:colOff>114300</xdr:colOff>
                    <xdr:row>83</xdr:row>
                    <xdr:rowOff>0</xdr:rowOff>
                  </from>
                  <to>
                    <xdr:col>61</xdr:col>
                    <xdr:colOff>123825</xdr:colOff>
                    <xdr:row>84</xdr:row>
                    <xdr:rowOff>28575</xdr:rowOff>
                  </to>
                </anchor>
              </controlPr>
            </control>
          </mc:Choice>
        </mc:AlternateContent>
        <mc:AlternateContent xmlns:mc="http://schemas.openxmlformats.org/markup-compatibility/2006">
          <mc:Choice Requires="x14">
            <control shapeId="19502" r:id="rId50" name="Check Box 46">
              <controlPr defaultSize="0" autoFill="0" autoLine="0" autoPict="0">
                <anchor moveWithCells="1">
                  <from>
                    <xdr:col>59</xdr:col>
                    <xdr:colOff>114300</xdr:colOff>
                    <xdr:row>85</xdr:row>
                    <xdr:rowOff>0</xdr:rowOff>
                  </from>
                  <to>
                    <xdr:col>61</xdr:col>
                    <xdr:colOff>123825</xdr:colOff>
                    <xdr:row>86</xdr:row>
                    <xdr:rowOff>28575</xdr:rowOff>
                  </to>
                </anchor>
              </controlPr>
            </control>
          </mc:Choice>
        </mc:AlternateContent>
        <mc:AlternateContent xmlns:mc="http://schemas.openxmlformats.org/markup-compatibility/2006">
          <mc:Choice Requires="x14">
            <control shapeId="19503" r:id="rId51" name="Check Box 47">
              <controlPr defaultSize="0" autoFill="0" autoLine="0" autoPict="0">
                <anchor moveWithCells="1">
                  <from>
                    <xdr:col>59</xdr:col>
                    <xdr:colOff>114300</xdr:colOff>
                    <xdr:row>86</xdr:row>
                    <xdr:rowOff>0</xdr:rowOff>
                  </from>
                  <to>
                    <xdr:col>61</xdr:col>
                    <xdr:colOff>123825</xdr:colOff>
                    <xdr:row>87</xdr:row>
                    <xdr:rowOff>28575</xdr:rowOff>
                  </to>
                </anchor>
              </controlPr>
            </control>
          </mc:Choice>
        </mc:AlternateContent>
        <mc:AlternateContent xmlns:mc="http://schemas.openxmlformats.org/markup-compatibility/2006">
          <mc:Choice Requires="x14">
            <control shapeId="19504" r:id="rId52" name="Check Box 48">
              <controlPr defaultSize="0" autoFill="0" autoLine="0" autoPict="0">
                <anchor moveWithCells="1">
                  <from>
                    <xdr:col>59</xdr:col>
                    <xdr:colOff>114300</xdr:colOff>
                    <xdr:row>87</xdr:row>
                    <xdr:rowOff>0</xdr:rowOff>
                  </from>
                  <to>
                    <xdr:col>61</xdr:col>
                    <xdr:colOff>123825</xdr:colOff>
                    <xdr:row>88</xdr:row>
                    <xdr:rowOff>28575</xdr:rowOff>
                  </to>
                </anchor>
              </controlPr>
            </control>
          </mc:Choice>
        </mc:AlternateContent>
        <mc:AlternateContent xmlns:mc="http://schemas.openxmlformats.org/markup-compatibility/2006">
          <mc:Choice Requires="x14">
            <control shapeId="19505" r:id="rId53" name="Check Box 49">
              <controlPr defaultSize="0" autoFill="0" autoLine="0" autoPict="0">
                <anchor moveWithCells="1">
                  <from>
                    <xdr:col>59</xdr:col>
                    <xdr:colOff>114300</xdr:colOff>
                    <xdr:row>87</xdr:row>
                    <xdr:rowOff>257175</xdr:rowOff>
                  </from>
                  <to>
                    <xdr:col>61</xdr:col>
                    <xdr:colOff>123825</xdr:colOff>
                    <xdr:row>89</xdr:row>
                    <xdr:rowOff>9525</xdr:rowOff>
                  </to>
                </anchor>
              </controlPr>
            </control>
          </mc:Choice>
        </mc:AlternateContent>
        <mc:AlternateContent xmlns:mc="http://schemas.openxmlformats.org/markup-compatibility/2006">
          <mc:Choice Requires="x14">
            <control shapeId="19506" r:id="rId54" name="Check Box 50">
              <controlPr defaultSize="0" autoFill="0" autoLine="0" autoPict="0">
                <anchor moveWithCells="1">
                  <from>
                    <xdr:col>59</xdr:col>
                    <xdr:colOff>114300</xdr:colOff>
                    <xdr:row>89</xdr:row>
                    <xdr:rowOff>257175</xdr:rowOff>
                  </from>
                  <to>
                    <xdr:col>61</xdr:col>
                    <xdr:colOff>123825</xdr:colOff>
                    <xdr:row>91</xdr:row>
                    <xdr:rowOff>9525</xdr:rowOff>
                  </to>
                </anchor>
              </controlPr>
            </control>
          </mc:Choice>
        </mc:AlternateContent>
        <mc:AlternateContent xmlns:mc="http://schemas.openxmlformats.org/markup-compatibility/2006">
          <mc:Choice Requires="x14">
            <control shapeId="19507" r:id="rId55" name="Check Box 51">
              <controlPr defaultSize="0" autoFill="0" autoLine="0" autoPict="0">
                <anchor moveWithCells="1">
                  <from>
                    <xdr:col>59</xdr:col>
                    <xdr:colOff>114300</xdr:colOff>
                    <xdr:row>90</xdr:row>
                    <xdr:rowOff>257175</xdr:rowOff>
                  </from>
                  <to>
                    <xdr:col>61</xdr:col>
                    <xdr:colOff>123825</xdr:colOff>
                    <xdr:row>92</xdr:row>
                    <xdr:rowOff>9525</xdr:rowOff>
                  </to>
                </anchor>
              </controlPr>
            </control>
          </mc:Choice>
        </mc:AlternateContent>
        <mc:AlternateContent xmlns:mc="http://schemas.openxmlformats.org/markup-compatibility/2006">
          <mc:Choice Requires="x14">
            <control shapeId="19508" r:id="rId56" name="Check Box 52">
              <controlPr defaultSize="0" autoFill="0" autoLine="0" autoPict="0">
                <anchor moveWithCells="1">
                  <from>
                    <xdr:col>59</xdr:col>
                    <xdr:colOff>114300</xdr:colOff>
                    <xdr:row>92</xdr:row>
                    <xdr:rowOff>0</xdr:rowOff>
                  </from>
                  <to>
                    <xdr:col>61</xdr:col>
                    <xdr:colOff>123825</xdr:colOff>
                    <xdr:row>93</xdr:row>
                    <xdr:rowOff>28575</xdr:rowOff>
                  </to>
                </anchor>
              </controlPr>
            </control>
          </mc:Choice>
        </mc:AlternateContent>
        <mc:AlternateContent xmlns:mc="http://schemas.openxmlformats.org/markup-compatibility/2006">
          <mc:Choice Requires="x14">
            <control shapeId="19509" r:id="rId57" name="Check Box 53">
              <controlPr defaultSize="0" autoFill="0" autoLine="0" autoPict="0">
                <anchor moveWithCells="1">
                  <from>
                    <xdr:col>69</xdr:col>
                    <xdr:colOff>123825</xdr:colOff>
                    <xdr:row>81</xdr:row>
                    <xdr:rowOff>276225</xdr:rowOff>
                  </from>
                  <to>
                    <xdr:col>71</xdr:col>
                    <xdr:colOff>123825</xdr:colOff>
                    <xdr:row>83</xdr:row>
                    <xdr:rowOff>9525</xdr:rowOff>
                  </to>
                </anchor>
              </controlPr>
            </control>
          </mc:Choice>
        </mc:AlternateContent>
        <mc:AlternateContent xmlns:mc="http://schemas.openxmlformats.org/markup-compatibility/2006">
          <mc:Choice Requires="x14">
            <control shapeId="19510" r:id="rId58" name="Check Box 54">
              <controlPr defaultSize="0" autoFill="0" autoLine="0" autoPict="0">
                <anchor moveWithCells="1">
                  <from>
                    <xdr:col>80</xdr:col>
                    <xdr:colOff>114300</xdr:colOff>
                    <xdr:row>86</xdr:row>
                    <xdr:rowOff>0</xdr:rowOff>
                  </from>
                  <to>
                    <xdr:col>82</xdr:col>
                    <xdr:colOff>123825</xdr:colOff>
                    <xdr:row>87</xdr:row>
                    <xdr:rowOff>28575</xdr:rowOff>
                  </to>
                </anchor>
              </controlPr>
            </control>
          </mc:Choice>
        </mc:AlternateContent>
        <mc:AlternateContent xmlns:mc="http://schemas.openxmlformats.org/markup-compatibility/2006">
          <mc:Choice Requires="x14">
            <control shapeId="19511" r:id="rId59" name="Check Box 55">
              <controlPr defaultSize="0" autoFill="0" autoLine="0" autoPict="0">
                <anchor moveWithCells="1">
                  <from>
                    <xdr:col>80</xdr:col>
                    <xdr:colOff>114300</xdr:colOff>
                    <xdr:row>85</xdr:row>
                    <xdr:rowOff>0</xdr:rowOff>
                  </from>
                  <to>
                    <xdr:col>82</xdr:col>
                    <xdr:colOff>123825</xdr:colOff>
                    <xdr:row>86</xdr:row>
                    <xdr:rowOff>28575</xdr:rowOff>
                  </to>
                </anchor>
              </controlPr>
            </control>
          </mc:Choice>
        </mc:AlternateContent>
        <mc:AlternateContent xmlns:mc="http://schemas.openxmlformats.org/markup-compatibility/2006">
          <mc:Choice Requires="x14">
            <control shapeId="19512" r:id="rId60" name="Check Box 56">
              <controlPr defaultSize="0" autoFill="0" autoLine="0" autoPict="0">
                <anchor moveWithCells="1">
                  <from>
                    <xdr:col>80</xdr:col>
                    <xdr:colOff>114300</xdr:colOff>
                    <xdr:row>88</xdr:row>
                    <xdr:rowOff>0</xdr:rowOff>
                  </from>
                  <to>
                    <xdr:col>82</xdr:col>
                    <xdr:colOff>123825</xdr:colOff>
                    <xdr:row>89</xdr:row>
                    <xdr:rowOff>28575</xdr:rowOff>
                  </to>
                </anchor>
              </controlPr>
            </control>
          </mc:Choice>
        </mc:AlternateContent>
        <mc:AlternateContent xmlns:mc="http://schemas.openxmlformats.org/markup-compatibility/2006">
          <mc:Choice Requires="x14">
            <control shapeId="19513" r:id="rId61" name="Check Box 57">
              <controlPr defaultSize="0" autoFill="0" autoLine="0" autoPict="0">
                <anchor moveWithCells="1">
                  <from>
                    <xdr:col>80</xdr:col>
                    <xdr:colOff>114300</xdr:colOff>
                    <xdr:row>90</xdr:row>
                    <xdr:rowOff>0</xdr:rowOff>
                  </from>
                  <to>
                    <xdr:col>82</xdr:col>
                    <xdr:colOff>123825</xdr:colOff>
                    <xdr:row>91</xdr:row>
                    <xdr:rowOff>28575</xdr:rowOff>
                  </to>
                </anchor>
              </controlPr>
            </control>
          </mc:Choice>
        </mc:AlternateContent>
        <mc:AlternateContent xmlns:mc="http://schemas.openxmlformats.org/markup-compatibility/2006">
          <mc:Choice Requires="x14">
            <control shapeId="19514" r:id="rId62" name="Check Box 58">
              <controlPr defaultSize="0" autoFill="0" autoLine="0" autoPict="0">
                <anchor moveWithCells="1">
                  <from>
                    <xdr:col>70</xdr:col>
                    <xdr:colOff>123825</xdr:colOff>
                    <xdr:row>92</xdr:row>
                    <xdr:rowOff>0</xdr:rowOff>
                  </from>
                  <to>
                    <xdr:col>72</xdr:col>
                    <xdr:colOff>123825</xdr:colOff>
                    <xdr:row>93</xdr:row>
                    <xdr:rowOff>28575</xdr:rowOff>
                  </to>
                </anchor>
              </controlPr>
            </control>
          </mc:Choice>
        </mc:AlternateContent>
        <mc:AlternateContent xmlns:mc="http://schemas.openxmlformats.org/markup-compatibility/2006">
          <mc:Choice Requires="x14">
            <control shapeId="19515" r:id="rId63" name="Check Box 59">
              <controlPr defaultSize="0" autoFill="0" autoLine="0" autoPict="0">
                <anchor moveWithCells="1">
                  <from>
                    <xdr:col>59</xdr:col>
                    <xdr:colOff>104775</xdr:colOff>
                    <xdr:row>95</xdr:row>
                    <xdr:rowOff>276225</xdr:rowOff>
                  </from>
                  <to>
                    <xdr:col>61</xdr:col>
                    <xdr:colOff>104775</xdr:colOff>
                    <xdr:row>97</xdr:row>
                    <xdr:rowOff>9525</xdr:rowOff>
                  </to>
                </anchor>
              </controlPr>
            </control>
          </mc:Choice>
        </mc:AlternateContent>
        <mc:AlternateContent xmlns:mc="http://schemas.openxmlformats.org/markup-compatibility/2006">
          <mc:Choice Requires="x14">
            <control shapeId="19516" r:id="rId64" name="Check Box 60">
              <controlPr defaultSize="0" autoFill="0" autoLine="0" autoPict="0">
                <anchor moveWithCells="1">
                  <from>
                    <xdr:col>59</xdr:col>
                    <xdr:colOff>104775</xdr:colOff>
                    <xdr:row>98</xdr:row>
                    <xdr:rowOff>9525</xdr:rowOff>
                  </from>
                  <to>
                    <xdr:col>61</xdr:col>
                    <xdr:colOff>104775</xdr:colOff>
                    <xdr:row>99</xdr:row>
                    <xdr:rowOff>28575</xdr:rowOff>
                  </to>
                </anchor>
              </controlPr>
            </control>
          </mc:Choice>
        </mc:AlternateContent>
        <mc:AlternateContent xmlns:mc="http://schemas.openxmlformats.org/markup-compatibility/2006">
          <mc:Choice Requires="x14">
            <control shapeId="19517" r:id="rId65" name="Check Box 61">
              <controlPr defaultSize="0" autoFill="0" autoLine="0" autoPict="0">
                <anchor moveWithCells="1">
                  <from>
                    <xdr:col>59</xdr:col>
                    <xdr:colOff>104775</xdr:colOff>
                    <xdr:row>98</xdr:row>
                    <xdr:rowOff>257175</xdr:rowOff>
                  </from>
                  <to>
                    <xdr:col>61</xdr:col>
                    <xdr:colOff>104775</xdr:colOff>
                    <xdr:row>100</xdr:row>
                    <xdr:rowOff>9525</xdr:rowOff>
                  </to>
                </anchor>
              </controlPr>
            </control>
          </mc:Choice>
        </mc:AlternateContent>
        <mc:AlternateContent xmlns:mc="http://schemas.openxmlformats.org/markup-compatibility/2006">
          <mc:Choice Requires="x14">
            <control shapeId="19518" r:id="rId66" name="Check Box 62">
              <controlPr defaultSize="0" autoFill="0" autoLine="0" autoPict="0">
                <anchor moveWithCells="1">
                  <from>
                    <xdr:col>59</xdr:col>
                    <xdr:colOff>104775</xdr:colOff>
                    <xdr:row>100</xdr:row>
                    <xdr:rowOff>257175</xdr:rowOff>
                  </from>
                  <to>
                    <xdr:col>61</xdr:col>
                    <xdr:colOff>104775</xdr:colOff>
                    <xdr:row>102</xdr:row>
                    <xdr:rowOff>9525</xdr:rowOff>
                  </to>
                </anchor>
              </controlPr>
            </control>
          </mc:Choice>
        </mc:AlternateContent>
        <mc:AlternateContent xmlns:mc="http://schemas.openxmlformats.org/markup-compatibility/2006">
          <mc:Choice Requires="x14">
            <control shapeId="19519" r:id="rId67" name="Check Box 63">
              <controlPr defaultSize="0" autoFill="0" autoLine="0" autoPict="0">
                <anchor moveWithCells="1">
                  <from>
                    <xdr:col>59</xdr:col>
                    <xdr:colOff>104775</xdr:colOff>
                    <xdr:row>101</xdr:row>
                    <xdr:rowOff>257175</xdr:rowOff>
                  </from>
                  <to>
                    <xdr:col>61</xdr:col>
                    <xdr:colOff>104775</xdr:colOff>
                    <xdr:row>103</xdr:row>
                    <xdr:rowOff>9525</xdr:rowOff>
                  </to>
                </anchor>
              </controlPr>
            </control>
          </mc:Choice>
        </mc:AlternateContent>
        <mc:AlternateContent xmlns:mc="http://schemas.openxmlformats.org/markup-compatibility/2006">
          <mc:Choice Requires="x14">
            <control shapeId="19520" r:id="rId68" name="Check Box 64">
              <controlPr defaultSize="0" autoFill="0" autoLine="0" autoPict="0">
                <anchor moveWithCells="1">
                  <from>
                    <xdr:col>59</xdr:col>
                    <xdr:colOff>104775</xdr:colOff>
                    <xdr:row>104</xdr:row>
                    <xdr:rowOff>0</xdr:rowOff>
                  </from>
                  <to>
                    <xdr:col>61</xdr:col>
                    <xdr:colOff>104775</xdr:colOff>
                    <xdr:row>105</xdr:row>
                    <xdr:rowOff>28575</xdr:rowOff>
                  </to>
                </anchor>
              </controlPr>
            </control>
          </mc:Choice>
        </mc:AlternateContent>
        <mc:AlternateContent xmlns:mc="http://schemas.openxmlformats.org/markup-compatibility/2006">
          <mc:Choice Requires="x14">
            <control shapeId="19521" r:id="rId69" name="Check Box 65">
              <controlPr defaultSize="0" autoFill="0" autoLine="0" autoPict="0">
                <anchor moveWithCells="1">
                  <from>
                    <xdr:col>59</xdr:col>
                    <xdr:colOff>104775</xdr:colOff>
                    <xdr:row>105</xdr:row>
                    <xdr:rowOff>0</xdr:rowOff>
                  </from>
                  <to>
                    <xdr:col>61</xdr:col>
                    <xdr:colOff>104775</xdr:colOff>
                    <xdr:row>106</xdr:row>
                    <xdr:rowOff>28575</xdr:rowOff>
                  </to>
                </anchor>
              </controlPr>
            </control>
          </mc:Choice>
        </mc:AlternateContent>
        <mc:AlternateContent xmlns:mc="http://schemas.openxmlformats.org/markup-compatibility/2006">
          <mc:Choice Requires="x14">
            <control shapeId="19522" r:id="rId70" name="Check Box 66">
              <controlPr defaultSize="0" autoFill="0" autoLine="0" autoPict="0">
                <anchor moveWithCells="1">
                  <from>
                    <xdr:col>59</xdr:col>
                    <xdr:colOff>104775</xdr:colOff>
                    <xdr:row>106</xdr:row>
                    <xdr:rowOff>0</xdr:rowOff>
                  </from>
                  <to>
                    <xdr:col>61</xdr:col>
                    <xdr:colOff>104775</xdr:colOff>
                    <xdr:row>107</xdr:row>
                    <xdr:rowOff>28575</xdr:rowOff>
                  </to>
                </anchor>
              </controlPr>
            </control>
          </mc:Choice>
        </mc:AlternateContent>
        <mc:AlternateContent xmlns:mc="http://schemas.openxmlformats.org/markup-compatibility/2006">
          <mc:Choice Requires="x14">
            <control shapeId="19523" r:id="rId71" name="Check Box 67">
              <controlPr defaultSize="0" autoFill="0" autoLine="0" autoPict="0">
                <anchor moveWithCells="1">
                  <from>
                    <xdr:col>71</xdr:col>
                    <xdr:colOff>85725</xdr:colOff>
                    <xdr:row>41</xdr:row>
                    <xdr:rowOff>47625</xdr:rowOff>
                  </from>
                  <to>
                    <xdr:col>73</xdr:col>
                    <xdr:colOff>85725</xdr:colOff>
                    <xdr:row>41</xdr:row>
                    <xdr:rowOff>295275</xdr:rowOff>
                  </to>
                </anchor>
              </controlPr>
            </control>
          </mc:Choice>
        </mc:AlternateContent>
        <mc:AlternateContent xmlns:mc="http://schemas.openxmlformats.org/markup-compatibility/2006">
          <mc:Choice Requires="x14">
            <control shapeId="19524" r:id="rId72" name="Check Box 68">
              <controlPr defaultSize="0" autoFill="0" autoLine="0" autoPict="0">
                <anchor moveWithCells="1">
                  <from>
                    <xdr:col>71</xdr:col>
                    <xdr:colOff>85725</xdr:colOff>
                    <xdr:row>43</xdr:row>
                    <xdr:rowOff>28575</xdr:rowOff>
                  </from>
                  <to>
                    <xdr:col>73</xdr:col>
                    <xdr:colOff>85725</xdr:colOff>
                    <xdr:row>43</xdr:row>
                    <xdr:rowOff>276225</xdr:rowOff>
                  </to>
                </anchor>
              </controlPr>
            </control>
          </mc:Choice>
        </mc:AlternateContent>
        <mc:AlternateContent xmlns:mc="http://schemas.openxmlformats.org/markup-compatibility/2006">
          <mc:Choice Requires="x14">
            <control shapeId="19525" r:id="rId73" name="Check Box 69">
              <controlPr defaultSize="0" autoFill="0" autoLine="0" autoPict="0">
                <anchor moveWithCells="1">
                  <from>
                    <xdr:col>77</xdr:col>
                    <xdr:colOff>85725</xdr:colOff>
                    <xdr:row>43</xdr:row>
                    <xdr:rowOff>47625</xdr:rowOff>
                  </from>
                  <to>
                    <xdr:col>79</xdr:col>
                    <xdr:colOff>85725</xdr:colOff>
                    <xdr:row>43</xdr:row>
                    <xdr:rowOff>295275</xdr:rowOff>
                  </to>
                </anchor>
              </controlPr>
            </control>
          </mc:Choice>
        </mc:AlternateContent>
        <mc:AlternateContent xmlns:mc="http://schemas.openxmlformats.org/markup-compatibility/2006">
          <mc:Choice Requires="x14">
            <control shapeId="19526" r:id="rId74" name="Check Box 70">
              <controlPr defaultSize="0" autoFill="0" autoLine="0" autoPict="0">
                <anchor moveWithCells="1">
                  <from>
                    <xdr:col>77</xdr:col>
                    <xdr:colOff>85725</xdr:colOff>
                    <xdr:row>41</xdr:row>
                    <xdr:rowOff>47625</xdr:rowOff>
                  </from>
                  <to>
                    <xdr:col>79</xdr:col>
                    <xdr:colOff>85725</xdr:colOff>
                    <xdr:row>41</xdr:row>
                    <xdr:rowOff>295275</xdr:rowOff>
                  </to>
                </anchor>
              </controlPr>
            </control>
          </mc:Choice>
        </mc:AlternateContent>
        <mc:AlternateContent xmlns:mc="http://schemas.openxmlformats.org/markup-compatibility/2006">
          <mc:Choice Requires="x14">
            <control shapeId="19527" r:id="rId75" name="Check Box 71">
              <controlPr defaultSize="0" autoFill="0" autoLine="0" autoPict="0">
                <anchor moveWithCells="1">
                  <from>
                    <xdr:col>71</xdr:col>
                    <xdr:colOff>85725</xdr:colOff>
                    <xdr:row>42</xdr:row>
                    <xdr:rowOff>47625</xdr:rowOff>
                  </from>
                  <to>
                    <xdr:col>73</xdr:col>
                    <xdr:colOff>85725</xdr:colOff>
                    <xdr:row>42</xdr:row>
                    <xdr:rowOff>295275</xdr:rowOff>
                  </to>
                </anchor>
              </controlPr>
            </control>
          </mc:Choice>
        </mc:AlternateContent>
        <mc:AlternateContent xmlns:mc="http://schemas.openxmlformats.org/markup-compatibility/2006">
          <mc:Choice Requires="x14">
            <control shapeId="19528" r:id="rId76" name="Check Box 72">
              <controlPr defaultSize="0" autoFill="0" autoLine="0" autoPict="0">
                <anchor moveWithCells="1">
                  <from>
                    <xdr:col>77</xdr:col>
                    <xdr:colOff>85725</xdr:colOff>
                    <xdr:row>42</xdr:row>
                    <xdr:rowOff>47625</xdr:rowOff>
                  </from>
                  <to>
                    <xdr:col>79</xdr:col>
                    <xdr:colOff>85725</xdr:colOff>
                    <xdr:row>42</xdr:row>
                    <xdr:rowOff>295275</xdr:rowOff>
                  </to>
                </anchor>
              </controlPr>
            </control>
          </mc:Choice>
        </mc:AlternateContent>
        <mc:AlternateContent xmlns:mc="http://schemas.openxmlformats.org/markup-compatibility/2006">
          <mc:Choice Requires="x14">
            <control shapeId="19529" r:id="rId77" name="Check Box 73">
              <controlPr defaultSize="0" autoFill="0" autoLine="0" autoPict="0">
                <anchor moveWithCells="1">
                  <from>
                    <xdr:col>17</xdr:col>
                    <xdr:colOff>85725</xdr:colOff>
                    <xdr:row>59</xdr:row>
                    <xdr:rowOff>276225</xdr:rowOff>
                  </from>
                  <to>
                    <xdr:col>19</xdr:col>
                    <xdr:colOff>85725</xdr:colOff>
                    <xdr:row>61</xdr:row>
                    <xdr:rowOff>9525</xdr:rowOff>
                  </to>
                </anchor>
              </controlPr>
            </control>
          </mc:Choice>
        </mc:AlternateContent>
        <mc:AlternateContent xmlns:mc="http://schemas.openxmlformats.org/markup-compatibility/2006">
          <mc:Choice Requires="x14">
            <control shapeId="19530" r:id="rId78" name="Check Box 74">
              <controlPr defaultSize="0" autoFill="0" autoLine="0" autoPict="0">
                <anchor moveWithCells="1">
                  <from>
                    <xdr:col>17</xdr:col>
                    <xdr:colOff>85725</xdr:colOff>
                    <xdr:row>60</xdr:row>
                    <xdr:rowOff>257175</xdr:rowOff>
                  </from>
                  <to>
                    <xdr:col>19</xdr:col>
                    <xdr:colOff>85725</xdr:colOff>
                    <xdr:row>62</xdr:row>
                    <xdr:rowOff>9525</xdr:rowOff>
                  </to>
                </anchor>
              </controlPr>
            </control>
          </mc:Choice>
        </mc:AlternateContent>
        <mc:AlternateContent xmlns:mc="http://schemas.openxmlformats.org/markup-compatibility/2006">
          <mc:Choice Requires="x14">
            <control shapeId="19531" r:id="rId79" name="Check Box 75">
              <controlPr defaultSize="0" autoFill="0" autoLine="0" autoPict="0">
                <anchor moveWithCells="1">
                  <from>
                    <xdr:col>24</xdr:col>
                    <xdr:colOff>76200</xdr:colOff>
                    <xdr:row>69</xdr:row>
                    <xdr:rowOff>361950</xdr:rowOff>
                  </from>
                  <to>
                    <xdr:col>26</xdr:col>
                    <xdr:colOff>76200</xdr:colOff>
                    <xdr:row>71</xdr:row>
                    <xdr:rowOff>0</xdr:rowOff>
                  </to>
                </anchor>
              </controlPr>
            </control>
          </mc:Choice>
        </mc:AlternateContent>
        <mc:AlternateContent xmlns:mc="http://schemas.openxmlformats.org/markup-compatibility/2006">
          <mc:Choice Requires="x14">
            <control shapeId="19532" r:id="rId80" name="Check Box 76">
              <controlPr defaultSize="0" autoFill="0" autoLine="0" autoPict="0">
                <anchor moveWithCells="1">
                  <from>
                    <xdr:col>24</xdr:col>
                    <xdr:colOff>85725</xdr:colOff>
                    <xdr:row>70</xdr:row>
                    <xdr:rowOff>257175</xdr:rowOff>
                  </from>
                  <to>
                    <xdr:col>26</xdr:col>
                    <xdr:colOff>85725</xdr:colOff>
                    <xdr:row>72</xdr:row>
                    <xdr:rowOff>9525</xdr:rowOff>
                  </to>
                </anchor>
              </controlPr>
            </control>
          </mc:Choice>
        </mc:AlternateContent>
        <mc:AlternateContent xmlns:mc="http://schemas.openxmlformats.org/markup-compatibility/2006">
          <mc:Choice Requires="x14">
            <control shapeId="19533" r:id="rId81" name="Check Box 77">
              <controlPr defaultSize="0" autoFill="0" autoLine="0" autoPict="0">
                <anchor moveWithCells="1">
                  <from>
                    <xdr:col>31</xdr:col>
                    <xdr:colOff>133350</xdr:colOff>
                    <xdr:row>71</xdr:row>
                    <xdr:rowOff>0</xdr:rowOff>
                  </from>
                  <to>
                    <xdr:col>33</xdr:col>
                    <xdr:colOff>133350</xdr:colOff>
                    <xdr:row>72</xdr:row>
                    <xdr:rowOff>28575</xdr:rowOff>
                  </to>
                </anchor>
              </controlPr>
            </control>
          </mc:Choice>
        </mc:AlternateContent>
        <mc:AlternateContent xmlns:mc="http://schemas.openxmlformats.org/markup-compatibility/2006">
          <mc:Choice Requires="x14">
            <control shapeId="19534" r:id="rId82" name="Check Box 78">
              <controlPr defaultSize="0" autoFill="0" autoLine="0" autoPict="0">
                <anchor moveWithCells="1">
                  <from>
                    <xdr:col>17</xdr:col>
                    <xdr:colOff>85725</xdr:colOff>
                    <xdr:row>61</xdr:row>
                    <xdr:rowOff>228600</xdr:rowOff>
                  </from>
                  <to>
                    <xdr:col>19</xdr:col>
                    <xdr:colOff>85725</xdr:colOff>
                    <xdr:row>62</xdr:row>
                    <xdr:rowOff>238125</xdr:rowOff>
                  </to>
                </anchor>
              </controlPr>
            </control>
          </mc:Choice>
        </mc:AlternateContent>
        <mc:AlternateContent xmlns:mc="http://schemas.openxmlformats.org/markup-compatibility/2006">
          <mc:Choice Requires="x14">
            <control shapeId="19535" r:id="rId83" name="Check Box 79">
              <controlPr defaultSize="0" autoFill="0" autoLine="0" autoPict="0">
                <anchor moveWithCells="1">
                  <from>
                    <xdr:col>16</xdr:col>
                    <xdr:colOff>28575</xdr:colOff>
                    <xdr:row>66</xdr:row>
                    <xdr:rowOff>0</xdr:rowOff>
                  </from>
                  <to>
                    <xdr:col>18</xdr:col>
                    <xdr:colOff>28575</xdr:colOff>
                    <xdr:row>67</xdr:row>
                    <xdr:rowOff>9525</xdr:rowOff>
                  </to>
                </anchor>
              </controlPr>
            </control>
          </mc:Choice>
        </mc:AlternateContent>
        <mc:AlternateContent xmlns:mc="http://schemas.openxmlformats.org/markup-compatibility/2006">
          <mc:Choice Requires="x14">
            <control shapeId="19536" r:id="rId84" name="Check Box 80">
              <controlPr defaultSize="0" autoFill="0" autoLine="0" autoPict="0">
                <anchor moveWithCells="1">
                  <from>
                    <xdr:col>66</xdr:col>
                    <xdr:colOff>85725</xdr:colOff>
                    <xdr:row>59</xdr:row>
                    <xdr:rowOff>276225</xdr:rowOff>
                  </from>
                  <to>
                    <xdr:col>68</xdr:col>
                    <xdr:colOff>85725</xdr:colOff>
                    <xdr:row>61</xdr:row>
                    <xdr:rowOff>9525</xdr:rowOff>
                  </to>
                </anchor>
              </controlPr>
            </control>
          </mc:Choice>
        </mc:AlternateContent>
        <mc:AlternateContent xmlns:mc="http://schemas.openxmlformats.org/markup-compatibility/2006">
          <mc:Choice Requires="x14">
            <control shapeId="19537" r:id="rId85" name="Check Box 81">
              <controlPr defaultSize="0" autoFill="0" autoLine="0" autoPict="0">
                <anchor moveWithCells="1">
                  <from>
                    <xdr:col>66</xdr:col>
                    <xdr:colOff>85725</xdr:colOff>
                    <xdr:row>60</xdr:row>
                    <xdr:rowOff>257175</xdr:rowOff>
                  </from>
                  <to>
                    <xdr:col>68</xdr:col>
                    <xdr:colOff>85725</xdr:colOff>
                    <xdr:row>62</xdr:row>
                    <xdr:rowOff>9525</xdr:rowOff>
                  </to>
                </anchor>
              </controlPr>
            </control>
          </mc:Choice>
        </mc:AlternateContent>
        <mc:AlternateContent xmlns:mc="http://schemas.openxmlformats.org/markup-compatibility/2006">
          <mc:Choice Requires="x14">
            <control shapeId="19538" r:id="rId86" name="Check Box 82">
              <controlPr defaultSize="0" autoFill="0" autoLine="0" autoPict="0">
                <anchor moveWithCells="1">
                  <from>
                    <xdr:col>66</xdr:col>
                    <xdr:colOff>85725</xdr:colOff>
                    <xdr:row>59</xdr:row>
                    <xdr:rowOff>276225</xdr:rowOff>
                  </from>
                  <to>
                    <xdr:col>68</xdr:col>
                    <xdr:colOff>85725</xdr:colOff>
                    <xdr:row>61</xdr:row>
                    <xdr:rowOff>9525</xdr:rowOff>
                  </to>
                </anchor>
              </controlPr>
            </control>
          </mc:Choice>
        </mc:AlternateContent>
        <mc:AlternateContent xmlns:mc="http://schemas.openxmlformats.org/markup-compatibility/2006">
          <mc:Choice Requires="x14">
            <control shapeId="19539" r:id="rId87" name="Check Box 83">
              <controlPr defaultSize="0" autoFill="0" autoLine="0" autoPict="0">
                <anchor moveWithCells="1">
                  <from>
                    <xdr:col>66</xdr:col>
                    <xdr:colOff>85725</xdr:colOff>
                    <xdr:row>60</xdr:row>
                    <xdr:rowOff>257175</xdr:rowOff>
                  </from>
                  <to>
                    <xdr:col>68</xdr:col>
                    <xdr:colOff>85725</xdr:colOff>
                    <xdr:row>62</xdr:row>
                    <xdr:rowOff>9525</xdr:rowOff>
                  </to>
                </anchor>
              </controlPr>
            </control>
          </mc:Choice>
        </mc:AlternateContent>
        <mc:AlternateContent xmlns:mc="http://schemas.openxmlformats.org/markup-compatibility/2006">
          <mc:Choice Requires="x14">
            <control shapeId="19540" r:id="rId88" name="Check Box 84">
              <controlPr defaultSize="0" autoFill="0" autoLine="0" autoPict="0">
                <anchor moveWithCells="1">
                  <from>
                    <xdr:col>73</xdr:col>
                    <xdr:colOff>76200</xdr:colOff>
                    <xdr:row>69</xdr:row>
                    <xdr:rowOff>361950</xdr:rowOff>
                  </from>
                  <to>
                    <xdr:col>75</xdr:col>
                    <xdr:colOff>76200</xdr:colOff>
                    <xdr:row>71</xdr:row>
                    <xdr:rowOff>0</xdr:rowOff>
                  </to>
                </anchor>
              </controlPr>
            </control>
          </mc:Choice>
        </mc:AlternateContent>
        <mc:AlternateContent xmlns:mc="http://schemas.openxmlformats.org/markup-compatibility/2006">
          <mc:Choice Requires="x14">
            <control shapeId="19541" r:id="rId89" name="Check Box 85">
              <controlPr defaultSize="0" autoFill="0" autoLine="0" autoPict="0">
                <anchor moveWithCells="1">
                  <from>
                    <xdr:col>73</xdr:col>
                    <xdr:colOff>85725</xdr:colOff>
                    <xdr:row>70</xdr:row>
                    <xdr:rowOff>257175</xdr:rowOff>
                  </from>
                  <to>
                    <xdr:col>75</xdr:col>
                    <xdr:colOff>85725</xdr:colOff>
                    <xdr:row>72</xdr:row>
                    <xdr:rowOff>9525</xdr:rowOff>
                  </to>
                </anchor>
              </controlPr>
            </control>
          </mc:Choice>
        </mc:AlternateContent>
        <mc:AlternateContent xmlns:mc="http://schemas.openxmlformats.org/markup-compatibility/2006">
          <mc:Choice Requires="x14">
            <control shapeId="19542" r:id="rId90" name="Check Box 86">
              <controlPr defaultSize="0" autoFill="0" autoLine="0" autoPict="0">
                <anchor moveWithCells="1">
                  <from>
                    <xdr:col>80</xdr:col>
                    <xdr:colOff>85725</xdr:colOff>
                    <xdr:row>69</xdr:row>
                    <xdr:rowOff>361950</xdr:rowOff>
                  </from>
                  <to>
                    <xdr:col>82</xdr:col>
                    <xdr:colOff>85725</xdr:colOff>
                    <xdr:row>71</xdr:row>
                    <xdr:rowOff>0</xdr:rowOff>
                  </to>
                </anchor>
              </controlPr>
            </control>
          </mc:Choice>
        </mc:AlternateContent>
        <mc:AlternateContent xmlns:mc="http://schemas.openxmlformats.org/markup-compatibility/2006">
          <mc:Choice Requires="x14">
            <control shapeId="19543" r:id="rId91" name="Check Box 87">
              <controlPr defaultSize="0" autoFill="0" autoLine="0" autoPict="0">
                <anchor moveWithCells="1">
                  <from>
                    <xdr:col>80</xdr:col>
                    <xdr:colOff>95250</xdr:colOff>
                    <xdr:row>71</xdr:row>
                    <xdr:rowOff>0</xdr:rowOff>
                  </from>
                  <to>
                    <xdr:col>82</xdr:col>
                    <xdr:colOff>95250</xdr:colOff>
                    <xdr:row>72</xdr:row>
                    <xdr:rowOff>28575</xdr:rowOff>
                  </to>
                </anchor>
              </controlPr>
            </control>
          </mc:Choice>
        </mc:AlternateContent>
        <mc:AlternateContent xmlns:mc="http://schemas.openxmlformats.org/markup-compatibility/2006">
          <mc:Choice Requires="x14">
            <control shapeId="19544" r:id="rId92" name="Check Box 88">
              <controlPr defaultSize="0" autoFill="0" autoLine="0" autoPict="0">
                <anchor moveWithCells="1">
                  <from>
                    <xdr:col>73</xdr:col>
                    <xdr:colOff>76200</xdr:colOff>
                    <xdr:row>69</xdr:row>
                    <xdr:rowOff>361950</xdr:rowOff>
                  </from>
                  <to>
                    <xdr:col>75</xdr:col>
                    <xdr:colOff>76200</xdr:colOff>
                    <xdr:row>71</xdr:row>
                    <xdr:rowOff>0</xdr:rowOff>
                  </to>
                </anchor>
              </controlPr>
            </control>
          </mc:Choice>
        </mc:AlternateContent>
        <mc:AlternateContent xmlns:mc="http://schemas.openxmlformats.org/markup-compatibility/2006">
          <mc:Choice Requires="x14">
            <control shapeId="19545" r:id="rId93" name="Check Box 89">
              <controlPr defaultSize="0" autoFill="0" autoLine="0" autoPict="0">
                <anchor moveWithCells="1">
                  <from>
                    <xdr:col>73</xdr:col>
                    <xdr:colOff>85725</xdr:colOff>
                    <xdr:row>70</xdr:row>
                    <xdr:rowOff>257175</xdr:rowOff>
                  </from>
                  <to>
                    <xdr:col>75</xdr:col>
                    <xdr:colOff>85725</xdr:colOff>
                    <xdr:row>72</xdr:row>
                    <xdr:rowOff>9525</xdr:rowOff>
                  </to>
                </anchor>
              </controlPr>
            </control>
          </mc:Choice>
        </mc:AlternateContent>
        <mc:AlternateContent xmlns:mc="http://schemas.openxmlformats.org/markup-compatibility/2006">
          <mc:Choice Requires="x14">
            <control shapeId="19546" r:id="rId94" name="Check Box 90">
              <controlPr defaultSize="0" autoFill="0" autoLine="0" autoPict="0">
                <anchor moveWithCells="1">
                  <from>
                    <xdr:col>80</xdr:col>
                    <xdr:colOff>85725</xdr:colOff>
                    <xdr:row>69</xdr:row>
                    <xdr:rowOff>361950</xdr:rowOff>
                  </from>
                  <to>
                    <xdr:col>82</xdr:col>
                    <xdr:colOff>85725</xdr:colOff>
                    <xdr:row>71</xdr:row>
                    <xdr:rowOff>0</xdr:rowOff>
                  </to>
                </anchor>
              </controlPr>
            </control>
          </mc:Choice>
        </mc:AlternateContent>
        <mc:AlternateContent xmlns:mc="http://schemas.openxmlformats.org/markup-compatibility/2006">
          <mc:Choice Requires="x14">
            <control shapeId="19547" r:id="rId95" name="Check Box 91">
              <controlPr defaultSize="0" autoFill="0" autoLine="0" autoPict="0">
                <anchor moveWithCells="1">
                  <from>
                    <xdr:col>80</xdr:col>
                    <xdr:colOff>95250</xdr:colOff>
                    <xdr:row>71</xdr:row>
                    <xdr:rowOff>0</xdr:rowOff>
                  </from>
                  <to>
                    <xdr:col>82</xdr:col>
                    <xdr:colOff>95250</xdr:colOff>
                    <xdr:row>72</xdr:row>
                    <xdr:rowOff>28575</xdr:rowOff>
                  </to>
                </anchor>
              </controlPr>
            </control>
          </mc:Choice>
        </mc:AlternateContent>
        <mc:AlternateContent xmlns:mc="http://schemas.openxmlformats.org/markup-compatibility/2006">
          <mc:Choice Requires="x14">
            <control shapeId="19548" r:id="rId96" name="Check Box 92">
              <controlPr defaultSize="0" autoFill="0" autoLine="0" autoPict="0">
                <anchor moveWithCells="1">
                  <from>
                    <xdr:col>73</xdr:col>
                    <xdr:colOff>85725</xdr:colOff>
                    <xdr:row>71</xdr:row>
                    <xdr:rowOff>247650</xdr:rowOff>
                  </from>
                  <to>
                    <xdr:col>75</xdr:col>
                    <xdr:colOff>85725</xdr:colOff>
                    <xdr:row>73</xdr:row>
                    <xdr:rowOff>28575</xdr:rowOff>
                  </to>
                </anchor>
              </controlPr>
            </control>
          </mc:Choice>
        </mc:AlternateContent>
        <mc:AlternateContent xmlns:mc="http://schemas.openxmlformats.org/markup-compatibility/2006">
          <mc:Choice Requires="x14">
            <control shapeId="19549" r:id="rId97" name="Check Box 93">
              <controlPr defaultSize="0" autoFill="0" autoLine="0" autoPict="0">
                <anchor moveWithCells="1">
                  <from>
                    <xdr:col>80</xdr:col>
                    <xdr:colOff>95250</xdr:colOff>
                    <xdr:row>72</xdr:row>
                    <xdr:rowOff>0</xdr:rowOff>
                  </from>
                  <to>
                    <xdr:col>82</xdr:col>
                    <xdr:colOff>95250</xdr:colOff>
                    <xdr:row>73</xdr:row>
                    <xdr:rowOff>28575</xdr:rowOff>
                  </to>
                </anchor>
              </controlPr>
            </control>
          </mc:Choice>
        </mc:AlternateContent>
        <mc:AlternateContent xmlns:mc="http://schemas.openxmlformats.org/markup-compatibility/2006">
          <mc:Choice Requires="x14">
            <control shapeId="19550" r:id="rId98" name="Check Box 94">
              <controlPr defaultSize="0" autoFill="0" autoLine="0" autoPict="0">
                <anchor moveWithCells="1">
                  <from>
                    <xdr:col>16</xdr:col>
                    <xdr:colOff>28575</xdr:colOff>
                    <xdr:row>67</xdr:row>
                    <xdr:rowOff>0</xdr:rowOff>
                  </from>
                  <to>
                    <xdr:col>18</xdr:col>
                    <xdr:colOff>28575</xdr:colOff>
                    <xdr:row>68</xdr:row>
                    <xdr:rowOff>9525</xdr:rowOff>
                  </to>
                </anchor>
              </controlPr>
            </control>
          </mc:Choice>
        </mc:AlternateContent>
        <mc:AlternateContent xmlns:mc="http://schemas.openxmlformats.org/markup-compatibility/2006">
          <mc:Choice Requires="x14">
            <control shapeId="19551" r:id="rId99" name="Check Box 95">
              <controlPr defaultSize="0" autoFill="0" autoLine="0" autoPict="0">
                <anchor moveWithCells="1">
                  <from>
                    <xdr:col>65</xdr:col>
                    <xdr:colOff>28575</xdr:colOff>
                    <xdr:row>66</xdr:row>
                    <xdr:rowOff>0</xdr:rowOff>
                  </from>
                  <to>
                    <xdr:col>67</xdr:col>
                    <xdr:colOff>28575</xdr:colOff>
                    <xdr:row>67</xdr:row>
                    <xdr:rowOff>9525</xdr:rowOff>
                  </to>
                </anchor>
              </controlPr>
            </control>
          </mc:Choice>
        </mc:AlternateContent>
        <mc:AlternateContent xmlns:mc="http://schemas.openxmlformats.org/markup-compatibility/2006">
          <mc:Choice Requires="x14">
            <control shapeId="19552" r:id="rId100" name="Check Box 96">
              <controlPr defaultSize="0" autoFill="0" autoLine="0" autoPict="0">
                <anchor moveWithCells="1">
                  <from>
                    <xdr:col>65</xdr:col>
                    <xdr:colOff>28575</xdr:colOff>
                    <xdr:row>67</xdr:row>
                    <xdr:rowOff>0</xdr:rowOff>
                  </from>
                  <to>
                    <xdr:col>67</xdr:col>
                    <xdr:colOff>28575</xdr:colOff>
                    <xdr:row>68</xdr:row>
                    <xdr:rowOff>9525</xdr:rowOff>
                  </to>
                </anchor>
              </controlPr>
            </control>
          </mc:Choice>
        </mc:AlternateContent>
        <mc:AlternateContent xmlns:mc="http://schemas.openxmlformats.org/markup-compatibility/2006">
          <mc:Choice Requires="x14">
            <control shapeId="19554" r:id="rId101" name="Check Box 98">
              <controlPr defaultSize="0" autoFill="0" autoLine="0" autoPict="0">
                <anchor moveWithCells="1">
                  <from>
                    <xdr:col>1</xdr:col>
                    <xdr:colOff>104775</xdr:colOff>
                    <xdr:row>109</xdr:row>
                    <xdr:rowOff>47625</xdr:rowOff>
                  </from>
                  <to>
                    <xdr:col>4</xdr:col>
                    <xdr:colOff>28575</xdr:colOff>
                    <xdr:row>109</xdr:row>
                    <xdr:rowOff>285750</xdr:rowOff>
                  </to>
                </anchor>
              </controlPr>
            </control>
          </mc:Choice>
        </mc:AlternateContent>
        <mc:AlternateContent xmlns:mc="http://schemas.openxmlformats.org/markup-compatibility/2006">
          <mc:Choice Requires="x14">
            <control shapeId="19555" r:id="rId102" name="Check Box 99">
              <controlPr defaultSize="0" autoFill="0" autoLine="0" autoPict="0">
                <anchor moveWithCells="1">
                  <from>
                    <xdr:col>66</xdr:col>
                    <xdr:colOff>85725</xdr:colOff>
                    <xdr:row>59</xdr:row>
                    <xdr:rowOff>276225</xdr:rowOff>
                  </from>
                  <to>
                    <xdr:col>68</xdr:col>
                    <xdr:colOff>85725</xdr:colOff>
                    <xdr:row>61</xdr:row>
                    <xdr:rowOff>9525</xdr:rowOff>
                  </to>
                </anchor>
              </controlPr>
            </control>
          </mc:Choice>
        </mc:AlternateContent>
        <mc:AlternateContent xmlns:mc="http://schemas.openxmlformats.org/markup-compatibility/2006">
          <mc:Choice Requires="x14">
            <control shapeId="19556" r:id="rId103" name="Check Box 100">
              <controlPr defaultSize="0" autoFill="0" autoLine="0" autoPict="0">
                <anchor moveWithCells="1">
                  <from>
                    <xdr:col>66</xdr:col>
                    <xdr:colOff>85725</xdr:colOff>
                    <xdr:row>60</xdr:row>
                    <xdr:rowOff>257175</xdr:rowOff>
                  </from>
                  <to>
                    <xdr:col>68</xdr:col>
                    <xdr:colOff>85725</xdr:colOff>
                    <xdr:row>62</xdr:row>
                    <xdr:rowOff>9525</xdr:rowOff>
                  </to>
                </anchor>
              </controlPr>
            </control>
          </mc:Choice>
        </mc:AlternateContent>
        <mc:AlternateContent xmlns:mc="http://schemas.openxmlformats.org/markup-compatibility/2006">
          <mc:Choice Requires="x14">
            <control shapeId="19557" r:id="rId104" name="Check Box 101">
              <controlPr defaultSize="0" autoFill="0" autoLine="0" autoPict="0">
                <anchor moveWithCells="1">
                  <from>
                    <xdr:col>66</xdr:col>
                    <xdr:colOff>85725</xdr:colOff>
                    <xdr:row>59</xdr:row>
                    <xdr:rowOff>276225</xdr:rowOff>
                  </from>
                  <to>
                    <xdr:col>68</xdr:col>
                    <xdr:colOff>85725</xdr:colOff>
                    <xdr:row>61</xdr:row>
                    <xdr:rowOff>9525</xdr:rowOff>
                  </to>
                </anchor>
              </controlPr>
            </control>
          </mc:Choice>
        </mc:AlternateContent>
        <mc:AlternateContent xmlns:mc="http://schemas.openxmlformats.org/markup-compatibility/2006">
          <mc:Choice Requires="x14">
            <control shapeId="19558" r:id="rId105" name="Check Box 102">
              <controlPr defaultSize="0" autoFill="0" autoLine="0" autoPict="0">
                <anchor moveWithCells="1">
                  <from>
                    <xdr:col>66</xdr:col>
                    <xdr:colOff>85725</xdr:colOff>
                    <xdr:row>60</xdr:row>
                    <xdr:rowOff>257175</xdr:rowOff>
                  </from>
                  <to>
                    <xdr:col>68</xdr:col>
                    <xdr:colOff>85725</xdr:colOff>
                    <xdr:row>62</xdr:row>
                    <xdr:rowOff>9525</xdr:rowOff>
                  </to>
                </anchor>
              </controlPr>
            </control>
          </mc:Choice>
        </mc:AlternateContent>
        <mc:AlternateContent xmlns:mc="http://schemas.openxmlformats.org/markup-compatibility/2006">
          <mc:Choice Requires="x14">
            <control shapeId="19559" r:id="rId106" name="Check Box 103">
              <controlPr defaultSize="0" autoFill="0" autoLine="0" autoPict="0">
                <anchor moveWithCells="1">
                  <from>
                    <xdr:col>66</xdr:col>
                    <xdr:colOff>85725</xdr:colOff>
                    <xdr:row>61</xdr:row>
                    <xdr:rowOff>228600</xdr:rowOff>
                  </from>
                  <to>
                    <xdr:col>68</xdr:col>
                    <xdr:colOff>85725</xdr:colOff>
                    <xdr:row>62</xdr:row>
                    <xdr:rowOff>238125</xdr:rowOff>
                  </to>
                </anchor>
              </controlPr>
            </control>
          </mc:Choice>
        </mc:AlternateContent>
        <mc:AlternateContent xmlns:mc="http://schemas.openxmlformats.org/markup-compatibility/2006">
          <mc:Choice Requires="x14">
            <control shapeId="19560" r:id="rId107" name="Check Box 104">
              <controlPr defaultSize="0" autoFill="0" autoLine="0" autoPict="0">
                <anchor moveWithCells="1">
                  <from>
                    <xdr:col>31</xdr:col>
                    <xdr:colOff>142875</xdr:colOff>
                    <xdr:row>69</xdr:row>
                    <xdr:rowOff>371475</xdr:rowOff>
                  </from>
                  <to>
                    <xdr:col>33</xdr:col>
                    <xdr:colOff>142875</xdr:colOff>
                    <xdr:row>71</xdr:row>
                    <xdr:rowOff>9525</xdr:rowOff>
                  </to>
                </anchor>
              </controlPr>
            </control>
          </mc:Choice>
        </mc:AlternateContent>
        <mc:AlternateContent xmlns:mc="http://schemas.openxmlformats.org/markup-compatibility/2006">
          <mc:Choice Requires="x14">
            <control shapeId="19561" r:id="rId108" name="Check Box 105">
              <controlPr defaultSize="0" autoFill="0" autoLine="0" autoPict="0">
                <anchor moveWithCells="1">
                  <from>
                    <xdr:col>73</xdr:col>
                    <xdr:colOff>76200</xdr:colOff>
                    <xdr:row>69</xdr:row>
                    <xdr:rowOff>361950</xdr:rowOff>
                  </from>
                  <to>
                    <xdr:col>75</xdr:col>
                    <xdr:colOff>76200</xdr:colOff>
                    <xdr:row>71</xdr:row>
                    <xdr:rowOff>0</xdr:rowOff>
                  </to>
                </anchor>
              </controlPr>
            </control>
          </mc:Choice>
        </mc:AlternateContent>
        <mc:AlternateContent xmlns:mc="http://schemas.openxmlformats.org/markup-compatibility/2006">
          <mc:Choice Requires="x14">
            <control shapeId="19562" r:id="rId109" name="Check Box 106">
              <controlPr defaultSize="0" autoFill="0" autoLine="0" autoPict="0">
                <anchor moveWithCells="1">
                  <from>
                    <xdr:col>73</xdr:col>
                    <xdr:colOff>85725</xdr:colOff>
                    <xdr:row>70</xdr:row>
                    <xdr:rowOff>257175</xdr:rowOff>
                  </from>
                  <to>
                    <xdr:col>75</xdr:col>
                    <xdr:colOff>85725</xdr:colOff>
                    <xdr:row>72</xdr:row>
                    <xdr:rowOff>9525</xdr:rowOff>
                  </to>
                </anchor>
              </controlPr>
            </control>
          </mc:Choice>
        </mc:AlternateContent>
        <mc:AlternateContent xmlns:mc="http://schemas.openxmlformats.org/markup-compatibility/2006">
          <mc:Choice Requires="x14">
            <control shapeId="19563" r:id="rId110" name="Check Box 107">
              <controlPr defaultSize="0" autoFill="0" autoLine="0" autoPict="0">
                <anchor moveWithCells="1">
                  <from>
                    <xdr:col>73</xdr:col>
                    <xdr:colOff>76200</xdr:colOff>
                    <xdr:row>69</xdr:row>
                    <xdr:rowOff>361950</xdr:rowOff>
                  </from>
                  <to>
                    <xdr:col>75</xdr:col>
                    <xdr:colOff>76200</xdr:colOff>
                    <xdr:row>71</xdr:row>
                    <xdr:rowOff>0</xdr:rowOff>
                  </to>
                </anchor>
              </controlPr>
            </control>
          </mc:Choice>
        </mc:AlternateContent>
        <mc:AlternateContent xmlns:mc="http://schemas.openxmlformats.org/markup-compatibility/2006">
          <mc:Choice Requires="x14">
            <control shapeId="19564" r:id="rId111" name="Check Box 108">
              <controlPr defaultSize="0" autoFill="0" autoLine="0" autoPict="0">
                <anchor moveWithCells="1">
                  <from>
                    <xdr:col>73</xdr:col>
                    <xdr:colOff>85725</xdr:colOff>
                    <xdr:row>70</xdr:row>
                    <xdr:rowOff>257175</xdr:rowOff>
                  </from>
                  <to>
                    <xdr:col>75</xdr:col>
                    <xdr:colOff>85725</xdr:colOff>
                    <xdr:row>72</xdr:row>
                    <xdr:rowOff>9525</xdr:rowOff>
                  </to>
                </anchor>
              </controlPr>
            </control>
          </mc:Choice>
        </mc:AlternateContent>
        <mc:AlternateContent xmlns:mc="http://schemas.openxmlformats.org/markup-compatibility/2006">
          <mc:Choice Requires="x14">
            <control shapeId="19567" r:id="rId112" name="Check Box 111">
              <controlPr defaultSize="0" autoFill="0" autoLine="0" autoPict="0">
                <anchor moveWithCells="1">
                  <from>
                    <xdr:col>10</xdr:col>
                    <xdr:colOff>114300</xdr:colOff>
                    <xdr:row>47</xdr:row>
                    <xdr:rowOff>19050</xdr:rowOff>
                  </from>
                  <to>
                    <xdr:col>12</xdr:col>
                    <xdr:colOff>114300</xdr:colOff>
                    <xdr:row>47</xdr:row>
                    <xdr:rowOff>295275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A234C-63DD-483F-87C2-1F3189822896}">
  <sheetPr>
    <pageSetUpPr fitToPage="1"/>
  </sheetPr>
  <dimension ref="A1:AR56"/>
  <sheetViews>
    <sheetView showGridLines="0" view="pageBreakPreview" zoomScale="64" zoomScaleNormal="100" zoomScaleSheetLayoutView="64" workbookViewId="0">
      <selection activeCell="P5" sqref="P5"/>
    </sheetView>
  </sheetViews>
  <sheetFormatPr defaultRowHeight="13.5"/>
  <cols>
    <col min="1" max="1" width="8.25" style="134" customWidth="1"/>
    <col min="2" max="2" width="5" style="134" customWidth="1"/>
    <col min="3" max="3" width="38.625" style="134" customWidth="1"/>
    <col min="4" max="21" width="4.875" style="134" customWidth="1"/>
    <col min="22" max="22" width="5.625" style="134" customWidth="1"/>
    <col min="23" max="23" width="29.375" style="134" customWidth="1"/>
    <col min="24" max="25" width="9" style="134"/>
    <col min="26" max="26" width="5.875" style="134" customWidth="1"/>
    <col min="27" max="43" width="5.125" style="134" customWidth="1"/>
    <col min="44" max="16384" width="9" style="134"/>
  </cols>
  <sheetData>
    <row r="1" spans="1:44" ht="24.75" customHeight="1">
      <c r="B1" s="135" t="s">
        <v>347</v>
      </c>
      <c r="W1" s="111" t="s">
        <v>141</v>
      </c>
      <c r="X1" s="135" t="s">
        <v>347</v>
      </c>
    </row>
    <row r="2" spans="1:44" ht="51" customHeight="1">
      <c r="B2" s="863" t="s">
        <v>348</v>
      </c>
      <c r="C2" s="864"/>
      <c r="D2" s="864"/>
      <c r="E2" s="864"/>
      <c r="F2" s="864"/>
      <c r="G2" s="864"/>
      <c r="H2" s="864"/>
      <c r="I2" s="864"/>
      <c r="J2" s="864"/>
      <c r="K2" s="864"/>
      <c r="L2" s="864"/>
      <c r="M2" s="864"/>
      <c r="N2" s="864"/>
      <c r="O2" s="864"/>
      <c r="P2" s="864"/>
      <c r="Q2" s="864"/>
      <c r="R2" s="864"/>
      <c r="S2" s="864"/>
      <c r="T2" s="864"/>
      <c r="U2" s="864"/>
      <c r="X2" s="863" t="s">
        <v>348</v>
      </c>
      <c r="Y2" s="864"/>
      <c r="Z2" s="864"/>
      <c r="AA2" s="864"/>
      <c r="AB2" s="864"/>
      <c r="AC2" s="864"/>
      <c r="AD2" s="864"/>
      <c r="AE2" s="864"/>
      <c r="AF2" s="864"/>
      <c r="AG2" s="864"/>
      <c r="AH2" s="864"/>
      <c r="AI2" s="864"/>
      <c r="AJ2" s="864"/>
      <c r="AK2" s="864"/>
      <c r="AL2" s="864"/>
      <c r="AM2" s="864"/>
      <c r="AN2" s="864"/>
      <c r="AO2" s="864"/>
      <c r="AP2" s="864"/>
      <c r="AQ2" s="864"/>
    </row>
    <row r="3" spans="1:44" ht="24.75" customHeight="1">
      <c r="B3" s="132"/>
      <c r="X3" s="132"/>
    </row>
    <row r="4" spans="1:44" s="136" customFormat="1" ht="24.75" customHeight="1">
      <c r="B4" s="137"/>
      <c r="E4" s="138"/>
      <c r="P4" s="869" t="str">
        <f>確認事項変更届!P3</f>
        <v>令和年月日</v>
      </c>
      <c r="Q4" s="870"/>
      <c r="R4" s="870"/>
      <c r="S4" s="870"/>
      <c r="T4" s="870"/>
      <c r="U4" s="870"/>
      <c r="V4" s="870"/>
      <c r="X4" s="137"/>
      <c r="AA4" s="138"/>
      <c r="AM4" s="139"/>
      <c r="AN4" s="140" t="s">
        <v>349</v>
      </c>
      <c r="AO4" s="141"/>
      <c r="AP4" s="142" t="s">
        <v>350</v>
      </c>
      <c r="AQ4" s="139"/>
      <c r="AR4" s="142" t="s">
        <v>351</v>
      </c>
    </row>
    <row r="5" spans="1:44" s="136" customFormat="1" ht="24.75" customHeight="1">
      <c r="B5" s="137"/>
      <c r="E5" s="138"/>
      <c r="F5" s="138"/>
      <c r="G5" s="138"/>
      <c r="H5" s="138"/>
      <c r="I5" s="138"/>
      <c r="J5" s="138"/>
      <c r="K5" s="138"/>
      <c r="L5" s="138"/>
      <c r="M5" s="138"/>
      <c r="N5" s="138"/>
      <c r="O5" s="138"/>
      <c r="P5" s="138"/>
      <c r="Q5" s="138"/>
      <c r="R5" s="138"/>
      <c r="S5" s="138"/>
      <c r="T5" s="138"/>
      <c r="X5" s="137"/>
      <c r="AA5" s="138"/>
      <c r="AB5" s="138"/>
      <c r="AC5" s="138"/>
      <c r="AD5" s="138"/>
      <c r="AE5" s="138"/>
      <c r="AF5" s="138"/>
      <c r="AG5" s="138"/>
      <c r="AH5" s="138"/>
      <c r="AI5" s="138"/>
      <c r="AJ5" s="138"/>
      <c r="AK5" s="138"/>
      <c r="AL5" s="138"/>
      <c r="AM5" s="138"/>
      <c r="AN5" s="138"/>
      <c r="AO5" s="138"/>
      <c r="AP5" s="138"/>
    </row>
    <row r="6" spans="1:44" s="136" customFormat="1" ht="24.75" customHeight="1">
      <c r="A6" s="865" t="s">
        <v>352</v>
      </c>
      <c r="C6" s="138" t="s">
        <v>353</v>
      </c>
      <c r="E6" s="138"/>
      <c r="F6" s="138"/>
      <c r="G6" s="138"/>
      <c r="H6" s="138"/>
      <c r="I6" s="138"/>
      <c r="J6" s="138"/>
      <c r="K6" s="138"/>
      <c r="L6" s="138"/>
      <c r="M6" s="138"/>
      <c r="N6" s="138"/>
      <c r="O6" s="138"/>
      <c r="P6" s="138"/>
      <c r="Q6" s="138"/>
      <c r="R6" s="138"/>
      <c r="S6" s="138"/>
      <c r="T6" s="138"/>
      <c r="Y6" s="138" t="s">
        <v>353</v>
      </c>
      <c r="AA6" s="138"/>
      <c r="AB6" s="138"/>
      <c r="AC6" s="138"/>
      <c r="AD6" s="138"/>
      <c r="AE6" s="138"/>
      <c r="AF6" s="138"/>
      <c r="AG6" s="138"/>
      <c r="AH6" s="138"/>
      <c r="AI6" s="138"/>
      <c r="AJ6" s="138"/>
      <c r="AK6" s="138"/>
      <c r="AL6" s="138"/>
      <c r="AM6" s="138"/>
      <c r="AN6" s="138"/>
      <c r="AO6" s="138"/>
      <c r="AP6" s="138"/>
    </row>
    <row r="7" spans="1:44" s="136" customFormat="1" ht="20.100000000000001" customHeight="1">
      <c r="A7" s="865"/>
      <c r="B7" s="137"/>
      <c r="E7" s="138"/>
      <c r="F7" s="138"/>
      <c r="G7" s="138"/>
      <c r="H7" s="138"/>
      <c r="I7" s="138"/>
      <c r="J7" s="138"/>
      <c r="K7" s="138"/>
      <c r="L7" s="138"/>
      <c r="M7" s="138"/>
      <c r="N7" s="138"/>
      <c r="O7" s="138"/>
      <c r="P7" s="138"/>
      <c r="Q7" s="138"/>
      <c r="R7" s="138"/>
      <c r="S7" s="138"/>
      <c r="T7" s="138"/>
      <c r="X7" s="137"/>
      <c r="AA7" s="138"/>
      <c r="AB7" s="138"/>
      <c r="AC7" s="138"/>
      <c r="AD7" s="138"/>
      <c r="AE7" s="138"/>
      <c r="AF7" s="138"/>
      <c r="AG7" s="138"/>
      <c r="AH7" s="138"/>
      <c r="AI7" s="138"/>
      <c r="AJ7" s="138"/>
      <c r="AK7" s="138"/>
      <c r="AL7" s="138"/>
      <c r="AM7" s="138"/>
      <c r="AN7" s="138"/>
      <c r="AO7" s="138"/>
      <c r="AP7" s="138"/>
    </row>
    <row r="8" spans="1:44" s="136" customFormat="1" ht="20.100000000000001" customHeight="1">
      <c r="A8" s="865"/>
      <c r="E8" s="866" t="s">
        <v>354</v>
      </c>
      <c r="F8" s="866"/>
      <c r="G8" s="866"/>
      <c r="H8" s="866"/>
      <c r="I8" s="866"/>
      <c r="J8" s="866"/>
      <c r="T8" s="138"/>
      <c r="U8" s="138"/>
      <c r="V8" s="138"/>
      <c r="W8" s="138"/>
      <c r="AA8" s="866" t="s">
        <v>354</v>
      </c>
      <c r="AB8" s="866"/>
      <c r="AC8" s="866"/>
      <c r="AD8" s="866"/>
      <c r="AE8" s="866"/>
      <c r="AF8" s="866"/>
      <c r="AP8" s="138"/>
      <c r="AQ8" s="138"/>
      <c r="AR8" s="138"/>
    </row>
    <row r="9" spans="1:44" s="136" customFormat="1" ht="30" customHeight="1">
      <c r="A9" s="865"/>
      <c r="E9" s="866" t="s">
        <v>355</v>
      </c>
      <c r="F9" s="866"/>
      <c r="G9" s="866"/>
      <c r="H9" s="866"/>
      <c r="I9" s="866"/>
      <c r="J9" s="866"/>
      <c r="K9" s="867">
        <f>幼稚園型等認定変更届!M8</f>
        <v>0</v>
      </c>
      <c r="L9" s="867"/>
      <c r="M9" s="867"/>
      <c r="N9" s="867"/>
      <c r="O9" s="867"/>
      <c r="P9" s="867"/>
      <c r="Q9" s="867"/>
      <c r="R9" s="867"/>
      <c r="S9" s="867"/>
      <c r="T9" s="867"/>
      <c r="U9" s="867"/>
      <c r="V9" s="143"/>
      <c r="W9" s="144"/>
      <c r="AA9" s="866" t="s">
        <v>355</v>
      </c>
      <c r="AB9" s="866"/>
      <c r="AC9" s="866"/>
      <c r="AD9" s="866"/>
      <c r="AE9" s="866"/>
      <c r="AF9" s="866"/>
      <c r="AG9" s="868" t="s">
        <v>356</v>
      </c>
      <c r="AH9" s="868"/>
      <c r="AI9" s="868"/>
      <c r="AJ9" s="868"/>
      <c r="AK9" s="868"/>
      <c r="AL9" s="868"/>
      <c r="AM9" s="868"/>
      <c r="AN9" s="868"/>
      <c r="AO9" s="868"/>
      <c r="AP9" s="868"/>
      <c r="AQ9" s="868"/>
      <c r="AR9" s="143"/>
    </row>
    <row r="10" spans="1:44" s="136" customFormat="1" ht="30" customHeight="1">
      <c r="A10" s="865"/>
      <c r="B10" s="137"/>
      <c r="E10" s="850" t="s">
        <v>357</v>
      </c>
      <c r="F10" s="850"/>
      <c r="G10" s="850"/>
      <c r="H10" s="850"/>
      <c r="I10" s="850"/>
      <c r="J10" s="850"/>
      <c r="K10" s="851">
        <f>幼稚園型等認定変更届!M9</f>
        <v>0</v>
      </c>
      <c r="L10" s="851"/>
      <c r="M10" s="851"/>
      <c r="N10" s="851"/>
      <c r="O10" s="851"/>
      <c r="P10" s="851"/>
      <c r="Q10" s="851"/>
      <c r="R10" s="851"/>
      <c r="S10" s="851"/>
      <c r="T10" s="851"/>
      <c r="U10" s="851"/>
      <c r="V10" s="140"/>
      <c r="W10" s="145" t="s">
        <v>358</v>
      </c>
      <c r="X10" s="137"/>
      <c r="AA10" s="850" t="s">
        <v>357</v>
      </c>
      <c r="AB10" s="850"/>
      <c r="AC10" s="850"/>
      <c r="AD10" s="850"/>
      <c r="AE10" s="850"/>
      <c r="AF10" s="850"/>
      <c r="AG10" s="852" t="s">
        <v>359</v>
      </c>
      <c r="AH10" s="852"/>
      <c r="AI10" s="852"/>
      <c r="AJ10" s="852"/>
      <c r="AK10" s="852"/>
      <c r="AL10" s="852"/>
      <c r="AM10" s="852"/>
      <c r="AN10" s="852"/>
      <c r="AO10" s="852"/>
      <c r="AP10" s="852"/>
      <c r="AQ10" s="852"/>
      <c r="AR10" s="140"/>
    </row>
    <row r="11" spans="1:44" ht="20.100000000000001" customHeight="1">
      <c r="A11" s="865"/>
      <c r="B11" s="133"/>
      <c r="E11" s="146"/>
      <c r="F11" s="146"/>
      <c r="G11" s="146"/>
      <c r="H11" s="146"/>
      <c r="I11" s="146"/>
      <c r="J11" s="146"/>
      <c r="K11" s="146"/>
      <c r="L11" s="146"/>
      <c r="M11" s="146"/>
      <c r="N11" s="146"/>
      <c r="O11" s="146"/>
      <c r="P11" s="146"/>
      <c r="Q11" s="146"/>
      <c r="R11" s="146"/>
      <c r="S11" s="146"/>
      <c r="T11" s="146"/>
      <c r="U11" s="146"/>
      <c r="W11" s="853" t="s">
        <v>360</v>
      </c>
      <c r="X11" s="853"/>
      <c r="Y11" s="853"/>
      <c r="Z11" s="853"/>
      <c r="AA11" s="146"/>
      <c r="AB11" s="146"/>
      <c r="AC11" s="146"/>
      <c r="AD11" s="146"/>
      <c r="AE11" s="146"/>
      <c r="AF11" s="146"/>
      <c r="AG11" s="146"/>
      <c r="AH11" s="146"/>
      <c r="AI11" s="146"/>
      <c r="AJ11" s="146"/>
      <c r="AK11" s="146"/>
      <c r="AL11" s="146"/>
      <c r="AM11" s="146"/>
      <c r="AN11" s="146"/>
      <c r="AO11" s="146"/>
      <c r="AP11" s="146"/>
      <c r="AQ11" s="146"/>
    </row>
    <row r="12" spans="1:44" ht="30" customHeight="1">
      <c r="A12" s="865"/>
      <c r="B12" s="147"/>
      <c r="W12" s="148" t="s">
        <v>361</v>
      </c>
    </row>
    <row r="13" spans="1:44" ht="30" customHeight="1">
      <c r="A13" s="865"/>
      <c r="B13" s="854" t="s">
        <v>362</v>
      </c>
      <c r="C13" s="854"/>
      <c r="D13" s="854"/>
      <c r="E13" s="854"/>
      <c r="F13" s="854"/>
      <c r="G13" s="854"/>
      <c r="H13" s="854"/>
      <c r="I13" s="854"/>
      <c r="J13" s="854"/>
      <c r="K13" s="854"/>
      <c r="L13" s="854"/>
      <c r="M13" s="854"/>
      <c r="N13" s="854"/>
      <c r="O13" s="854"/>
      <c r="P13" s="854"/>
      <c r="Q13" s="854"/>
      <c r="R13" s="854"/>
      <c r="S13" s="854"/>
      <c r="T13" s="854"/>
      <c r="U13" s="854"/>
      <c r="V13" s="854"/>
      <c r="X13" s="854" t="s">
        <v>362</v>
      </c>
      <c r="Y13" s="854"/>
      <c r="Z13" s="854"/>
      <c r="AA13" s="854"/>
      <c r="AB13" s="854"/>
      <c r="AC13" s="854"/>
      <c r="AD13" s="854"/>
      <c r="AE13" s="854"/>
      <c r="AF13" s="854"/>
      <c r="AG13" s="854"/>
      <c r="AH13" s="854"/>
      <c r="AI13" s="854"/>
      <c r="AJ13" s="854"/>
      <c r="AK13" s="854"/>
      <c r="AL13" s="854"/>
      <c r="AM13" s="854"/>
      <c r="AN13" s="854"/>
      <c r="AO13" s="854"/>
      <c r="AP13" s="854"/>
      <c r="AQ13" s="854"/>
      <c r="AR13" s="854"/>
    </row>
    <row r="14" spans="1:44" ht="30" customHeight="1" thickBot="1">
      <c r="A14" s="865"/>
      <c r="B14" s="130"/>
      <c r="C14" s="149" t="s">
        <v>363</v>
      </c>
      <c r="D14" s="155"/>
      <c r="E14" s="155"/>
      <c r="F14" s="155"/>
      <c r="G14" s="155"/>
      <c r="H14" s="155"/>
      <c r="I14" s="155"/>
      <c r="J14" s="155"/>
      <c r="K14" s="155"/>
      <c r="L14" s="155"/>
      <c r="M14" s="155"/>
      <c r="N14" s="155"/>
      <c r="O14" s="155"/>
      <c r="P14" s="155"/>
      <c r="Q14" s="155"/>
      <c r="R14" s="155"/>
      <c r="S14" s="155"/>
      <c r="T14" s="155"/>
      <c r="U14" s="155"/>
      <c r="V14" s="146"/>
      <c r="W14" s="151"/>
      <c r="X14" s="855" t="s">
        <v>363</v>
      </c>
      <c r="Y14" s="856"/>
      <c r="Z14" s="150">
        <v>1</v>
      </c>
      <c r="AA14" s="150">
        <v>2</v>
      </c>
      <c r="AB14" s="150">
        <v>3</v>
      </c>
      <c r="AC14" s="150">
        <v>4</v>
      </c>
      <c r="AD14" s="150">
        <v>5</v>
      </c>
      <c r="AE14" s="150">
        <v>6</v>
      </c>
      <c r="AF14" s="150">
        <v>7</v>
      </c>
      <c r="AG14" s="150">
        <v>8</v>
      </c>
      <c r="AH14" s="150">
        <v>9</v>
      </c>
      <c r="AI14" s="150">
        <v>10</v>
      </c>
      <c r="AJ14" s="150">
        <v>11</v>
      </c>
      <c r="AK14" s="150">
        <v>12</v>
      </c>
      <c r="AL14" s="150">
        <v>13</v>
      </c>
      <c r="AM14" s="150">
        <v>14</v>
      </c>
      <c r="AN14" s="150">
        <v>15</v>
      </c>
      <c r="AO14" s="150">
        <v>16</v>
      </c>
      <c r="AP14" s="150">
        <v>17</v>
      </c>
      <c r="AQ14" s="150">
        <v>18</v>
      </c>
      <c r="AR14" s="146"/>
    </row>
    <row r="15" spans="1:44" ht="27" customHeight="1" thickBot="1">
      <c r="A15" s="152" t="s">
        <v>364</v>
      </c>
      <c r="B15" s="857" t="s">
        <v>365</v>
      </c>
      <c r="C15" s="858"/>
      <c r="D15" s="858"/>
      <c r="E15" s="858"/>
      <c r="F15" s="858"/>
      <c r="G15" s="858"/>
      <c r="H15" s="858"/>
      <c r="I15" s="858"/>
      <c r="J15" s="858"/>
      <c r="K15" s="858"/>
      <c r="L15" s="858"/>
      <c r="M15" s="858"/>
      <c r="N15" s="858"/>
      <c r="O15" s="858"/>
      <c r="P15" s="858"/>
      <c r="Q15" s="858"/>
      <c r="R15" s="858"/>
      <c r="S15" s="858"/>
      <c r="T15" s="858"/>
      <c r="U15" s="859"/>
      <c r="V15" s="146"/>
      <c r="X15" s="857" t="s">
        <v>365</v>
      </c>
      <c r="Y15" s="858"/>
      <c r="Z15" s="858"/>
      <c r="AA15" s="858"/>
      <c r="AB15" s="858"/>
      <c r="AC15" s="858"/>
      <c r="AD15" s="858"/>
      <c r="AE15" s="858"/>
      <c r="AF15" s="858"/>
      <c r="AG15" s="858"/>
      <c r="AH15" s="858"/>
      <c r="AI15" s="858"/>
      <c r="AJ15" s="858"/>
      <c r="AK15" s="858"/>
      <c r="AL15" s="858"/>
      <c r="AM15" s="858"/>
      <c r="AN15" s="858"/>
      <c r="AO15" s="858"/>
      <c r="AP15" s="858"/>
      <c r="AQ15" s="859"/>
      <c r="AR15" s="146"/>
    </row>
    <row r="16" spans="1:44" ht="27" customHeight="1">
      <c r="B16" s="860" t="s">
        <v>366</v>
      </c>
      <c r="C16" s="861"/>
      <c r="D16" s="861"/>
      <c r="E16" s="861"/>
      <c r="F16" s="861"/>
      <c r="G16" s="861"/>
      <c r="H16" s="861"/>
      <c r="I16" s="861"/>
      <c r="J16" s="861"/>
      <c r="K16" s="861"/>
      <c r="L16" s="861"/>
      <c r="M16" s="861"/>
      <c r="N16" s="861"/>
      <c r="O16" s="861"/>
      <c r="P16" s="861"/>
      <c r="Q16" s="861"/>
      <c r="R16" s="861"/>
      <c r="S16" s="861"/>
      <c r="T16" s="861"/>
      <c r="U16" s="862"/>
      <c r="X16" s="860" t="s">
        <v>366</v>
      </c>
      <c r="Y16" s="861"/>
      <c r="Z16" s="861"/>
      <c r="AA16" s="861"/>
      <c r="AB16" s="861"/>
      <c r="AC16" s="861"/>
      <c r="AD16" s="861"/>
      <c r="AE16" s="861"/>
      <c r="AF16" s="861"/>
      <c r="AG16" s="861"/>
      <c r="AH16" s="861"/>
      <c r="AI16" s="861"/>
      <c r="AJ16" s="861"/>
      <c r="AK16" s="861"/>
      <c r="AL16" s="861"/>
      <c r="AM16" s="861"/>
      <c r="AN16" s="861"/>
      <c r="AO16" s="861"/>
      <c r="AP16" s="861"/>
      <c r="AQ16" s="862"/>
    </row>
    <row r="17" spans="2:43" ht="27" customHeight="1">
      <c r="B17" s="847" t="s">
        <v>367</v>
      </c>
      <c r="C17" s="848"/>
      <c r="D17" s="848"/>
      <c r="E17" s="848"/>
      <c r="F17" s="848"/>
      <c r="G17" s="848"/>
      <c r="H17" s="848"/>
      <c r="I17" s="848"/>
      <c r="J17" s="848"/>
      <c r="K17" s="848"/>
      <c r="L17" s="848"/>
      <c r="M17" s="848"/>
      <c r="N17" s="848"/>
      <c r="O17" s="848"/>
      <c r="P17" s="848"/>
      <c r="Q17" s="848"/>
      <c r="R17" s="848"/>
      <c r="S17" s="848"/>
      <c r="T17" s="848"/>
      <c r="U17" s="849"/>
      <c r="X17" s="847" t="s">
        <v>367</v>
      </c>
      <c r="Y17" s="848"/>
      <c r="Z17" s="848"/>
      <c r="AA17" s="848"/>
      <c r="AB17" s="848"/>
      <c r="AC17" s="848"/>
      <c r="AD17" s="848"/>
      <c r="AE17" s="848"/>
      <c r="AF17" s="848"/>
      <c r="AG17" s="848"/>
      <c r="AH17" s="848"/>
      <c r="AI17" s="848"/>
      <c r="AJ17" s="848"/>
      <c r="AK17" s="848"/>
      <c r="AL17" s="848"/>
      <c r="AM17" s="848"/>
      <c r="AN17" s="848"/>
      <c r="AO17" s="848"/>
      <c r="AP17" s="848"/>
      <c r="AQ17" s="849"/>
    </row>
    <row r="18" spans="2:43" ht="27" customHeight="1">
      <c r="B18" s="847" t="s">
        <v>368</v>
      </c>
      <c r="C18" s="848"/>
      <c r="D18" s="848"/>
      <c r="E18" s="848"/>
      <c r="F18" s="848"/>
      <c r="G18" s="848"/>
      <c r="H18" s="848"/>
      <c r="I18" s="848"/>
      <c r="J18" s="848"/>
      <c r="K18" s="848"/>
      <c r="L18" s="848"/>
      <c r="M18" s="848"/>
      <c r="N18" s="848"/>
      <c r="O18" s="848"/>
      <c r="P18" s="848"/>
      <c r="Q18" s="848"/>
      <c r="R18" s="848"/>
      <c r="S18" s="848"/>
      <c r="T18" s="848"/>
      <c r="U18" s="849"/>
      <c r="X18" s="847" t="s">
        <v>368</v>
      </c>
      <c r="Y18" s="848"/>
      <c r="Z18" s="848"/>
      <c r="AA18" s="848"/>
      <c r="AB18" s="848"/>
      <c r="AC18" s="848"/>
      <c r="AD18" s="848"/>
      <c r="AE18" s="848"/>
      <c r="AF18" s="848"/>
      <c r="AG18" s="848"/>
      <c r="AH18" s="848"/>
      <c r="AI18" s="848"/>
      <c r="AJ18" s="848"/>
      <c r="AK18" s="848"/>
      <c r="AL18" s="848"/>
      <c r="AM18" s="848"/>
      <c r="AN18" s="848"/>
      <c r="AO18" s="848"/>
      <c r="AP18" s="848"/>
      <c r="AQ18" s="849"/>
    </row>
    <row r="19" spans="2:43" ht="27" customHeight="1">
      <c r="B19" s="841" t="s">
        <v>369</v>
      </c>
      <c r="C19" s="842"/>
      <c r="D19" s="842"/>
      <c r="E19" s="842"/>
      <c r="F19" s="842"/>
      <c r="G19" s="842"/>
      <c r="H19" s="842"/>
      <c r="I19" s="842"/>
      <c r="J19" s="842"/>
      <c r="K19" s="842"/>
      <c r="L19" s="842"/>
      <c r="M19" s="842"/>
      <c r="N19" s="842"/>
      <c r="O19" s="842"/>
      <c r="P19" s="842"/>
      <c r="Q19" s="842"/>
      <c r="R19" s="842"/>
      <c r="S19" s="842"/>
      <c r="T19" s="842"/>
      <c r="U19" s="843"/>
      <c r="X19" s="841" t="s">
        <v>369</v>
      </c>
      <c r="Y19" s="842"/>
      <c r="Z19" s="842"/>
      <c r="AA19" s="842"/>
      <c r="AB19" s="842"/>
      <c r="AC19" s="842"/>
      <c r="AD19" s="842"/>
      <c r="AE19" s="842"/>
      <c r="AF19" s="842"/>
      <c r="AG19" s="842"/>
      <c r="AH19" s="842"/>
      <c r="AI19" s="842"/>
      <c r="AJ19" s="842"/>
      <c r="AK19" s="842"/>
      <c r="AL19" s="842"/>
      <c r="AM19" s="842"/>
      <c r="AN19" s="842"/>
      <c r="AO19" s="842"/>
      <c r="AP19" s="842"/>
      <c r="AQ19" s="843"/>
    </row>
    <row r="20" spans="2:43" ht="27" customHeight="1">
      <c r="B20" s="847" t="s">
        <v>370</v>
      </c>
      <c r="C20" s="848"/>
      <c r="D20" s="848"/>
      <c r="E20" s="848"/>
      <c r="F20" s="848"/>
      <c r="G20" s="848"/>
      <c r="H20" s="848"/>
      <c r="I20" s="848"/>
      <c r="J20" s="848"/>
      <c r="K20" s="848"/>
      <c r="L20" s="848"/>
      <c r="M20" s="848"/>
      <c r="N20" s="848"/>
      <c r="O20" s="848"/>
      <c r="P20" s="848"/>
      <c r="Q20" s="848"/>
      <c r="R20" s="848"/>
      <c r="S20" s="848"/>
      <c r="T20" s="848"/>
      <c r="U20" s="849"/>
      <c r="X20" s="847" t="s">
        <v>370</v>
      </c>
      <c r="Y20" s="848"/>
      <c r="Z20" s="848"/>
      <c r="AA20" s="848"/>
      <c r="AB20" s="848"/>
      <c r="AC20" s="848"/>
      <c r="AD20" s="848"/>
      <c r="AE20" s="848"/>
      <c r="AF20" s="848"/>
      <c r="AG20" s="848"/>
      <c r="AH20" s="848"/>
      <c r="AI20" s="848"/>
      <c r="AJ20" s="848"/>
      <c r="AK20" s="848"/>
      <c r="AL20" s="848"/>
      <c r="AM20" s="848"/>
      <c r="AN20" s="848"/>
      <c r="AO20" s="848"/>
      <c r="AP20" s="848"/>
      <c r="AQ20" s="849"/>
    </row>
    <row r="21" spans="2:43" ht="27" customHeight="1">
      <c r="B21" s="841" t="s">
        <v>371</v>
      </c>
      <c r="C21" s="842"/>
      <c r="D21" s="842"/>
      <c r="E21" s="842"/>
      <c r="F21" s="842"/>
      <c r="G21" s="842"/>
      <c r="H21" s="842"/>
      <c r="I21" s="842"/>
      <c r="J21" s="842"/>
      <c r="K21" s="842"/>
      <c r="L21" s="842"/>
      <c r="M21" s="842"/>
      <c r="N21" s="842"/>
      <c r="O21" s="842"/>
      <c r="P21" s="842"/>
      <c r="Q21" s="842"/>
      <c r="R21" s="842"/>
      <c r="S21" s="842"/>
      <c r="T21" s="842"/>
      <c r="U21" s="843"/>
      <c r="X21" s="841" t="s">
        <v>371</v>
      </c>
      <c r="Y21" s="842"/>
      <c r="Z21" s="842"/>
      <c r="AA21" s="842"/>
      <c r="AB21" s="842"/>
      <c r="AC21" s="842"/>
      <c r="AD21" s="842"/>
      <c r="AE21" s="842"/>
      <c r="AF21" s="842"/>
      <c r="AG21" s="842"/>
      <c r="AH21" s="842"/>
      <c r="AI21" s="842"/>
      <c r="AJ21" s="842"/>
      <c r="AK21" s="842"/>
      <c r="AL21" s="842"/>
      <c r="AM21" s="842"/>
      <c r="AN21" s="842"/>
      <c r="AO21" s="842"/>
      <c r="AP21" s="842"/>
      <c r="AQ21" s="843"/>
    </row>
    <row r="22" spans="2:43" ht="27" customHeight="1">
      <c r="B22" s="841" t="s">
        <v>372</v>
      </c>
      <c r="C22" s="842"/>
      <c r="D22" s="842"/>
      <c r="E22" s="842"/>
      <c r="F22" s="842"/>
      <c r="G22" s="842"/>
      <c r="H22" s="842"/>
      <c r="I22" s="842"/>
      <c r="J22" s="842"/>
      <c r="K22" s="842"/>
      <c r="L22" s="842"/>
      <c r="M22" s="842"/>
      <c r="N22" s="842"/>
      <c r="O22" s="842"/>
      <c r="P22" s="842"/>
      <c r="Q22" s="842"/>
      <c r="R22" s="842"/>
      <c r="S22" s="842"/>
      <c r="T22" s="842"/>
      <c r="U22" s="843"/>
      <c r="X22" s="841" t="s">
        <v>372</v>
      </c>
      <c r="Y22" s="842"/>
      <c r="Z22" s="842"/>
      <c r="AA22" s="842"/>
      <c r="AB22" s="842"/>
      <c r="AC22" s="842"/>
      <c r="AD22" s="842"/>
      <c r="AE22" s="842"/>
      <c r="AF22" s="842"/>
      <c r="AG22" s="842"/>
      <c r="AH22" s="842"/>
      <c r="AI22" s="842"/>
      <c r="AJ22" s="842"/>
      <c r="AK22" s="842"/>
      <c r="AL22" s="842"/>
      <c r="AM22" s="842"/>
      <c r="AN22" s="842"/>
      <c r="AO22" s="842"/>
      <c r="AP22" s="842"/>
      <c r="AQ22" s="843"/>
    </row>
    <row r="23" spans="2:43" ht="26.25" customHeight="1" thickBot="1">
      <c r="B23" s="844" t="s">
        <v>373</v>
      </c>
      <c r="C23" s="845"/>
      <c r="D23" s="845"/>
      <c r="E23" s="845"/>
      <c r="F23" s="845"/>
      <c r="G23" s="845"/>
      <c r="H23" s="845"/>
      <c r="I23" s="845"/>
      <c r="J23" s="845"/>
      <c r="K23" s="845"/>
      <c r="L23" s="845"/>
      <c r="M23" s="845"/>
      <c r="N23" s="845"/>
      <c r="O23" s="845"/>
      <c r="P23" s="845"/>
      <c r="Q23" s="845"/>
      <c r="R23" s="845"/>
      <c r="S23" s="845"/>
      <c r="T23" s="845"/>
      <c r="U23" s="846"/>
      <c r="X23" s="844" t="s">
        <v>373</v>
      </c>
      <c r="Y23" s="845"/>
      <c r="Z23" s="845"/>
      <c r="AA23" s="845"/>
      <c r="AB23" s="845"/>
      <c r="AC23" s="845"/>
      <c r="AD23" s="845"/>
      <c r="AE23" s="845"/>
      <c r="AF23" s="845"/>
      <c r="AG23" s="845"/>
      <c r="AH23" s="845"/>
      <c r="AI23" s="845"/>
      <c r="AJ23" s="845"/>
      <c r="AK23" s="845"/>
      <c r="AL23" s="845"/>
      <c r="AM23" s="845"/>
      <c r="AN23" s="845"/>
      <c r="AO23" s="845"/>
      <c r="AP23" s="845"/>
      <c r="AQ23" s="846"/>
    </row>
    <row r="24" spans="2:43" ht="14.25" thickBot="1">
      <c r="B24" s="153"/>
      <c r="C24" s="153"/>
      <c r="D24" s="153"/>
      <c r="E24" s="153"/>
      <c r="F24" s="153"/>
      <c r="G24" s="153"/>
      <c r="H24" s="153"/>
      <c r="I24" s="153"/>
      <c r="J24" s="153"/>
      <c r="K24" s="153"/>
      <c r="L24" s="153"/>
      <c r="M24" s="153"/>
      <c r="N24" s="153"/>
      <c r="O24" s="153"/>
      <c r="X24" s="153"/>
      <c r="Y24" s="153"/>
      <c r="Z24" s="153"/>
      <c r="AA24" s="153"/>
      <c r="AB24" s="153"/>
      <c r="AC24" s="153"/>
      <c r="AD24" s="153"/>
      <c r="AE24" s="153"/>
      <c r="AF24" s="153"/>
      <c r="AG24" s="153"/>
      <c r="AH24" s="153"/>
      <c r="AI24" s="153"/>
      <c r="AJ24" s="153"/>
      <c r="AK24" s="153"/>
    </row>
    <row r="25" spans="2:43" ht="36.75" customHeight="1" thickBot="1">
      <c r="B25" s="838" t="s">
        <v>374</v>
      </c>
      <c r="C25" s="839"/>
      <c r="D25" s="839"/>
      <c r="E25" s="839"/>
      <c r="F25" s="839"/>
      <c r="G25" s="839"/>
      <c r="H25" s="839"/>
      <c r="I25" s="839"/>
      <c r="J25" s="839"/>
      <c r="K25" s="839"/>
      <c r="L25" s="839"/>
      <c r="M25" s="839"/>
      <c r="N25" s="839"/>
      <c r="O25" s="839"/>
      <c r="P25" s="839"/>
      <c r="Q25" s="839"/>
      <c r="R25" s="839"/>
      <c r="S25" s="839"/>
      <c r="T25" s="839"/>
      <c r="U25" s="840"/>
      <c r="X25" s="838" t="s">
        <v>374</v>
      </c>
      <c r="Y25" s="839"/>
      <c r="Z25" s="839"/>
      <c r="AA25" s="839"/>
      <c r="AB25" s="839"/>
      <c r="AC25" s="839"/>
      <c r="AD25" s="839"/>
      <c r="AE25" s="839"/>
      <c r="AF25" s="839"/>
      <c r="AG25" s="839"/>
      <c r="AH25" s="839"/>
      <c r="AI25" s="839"/>
      <c r="AJ25" s="839"/>
      <c r="AK25" s="839"/>
      <c r="AL25" s="839"/>
      <c r="AM25" s="839"/>
      <c r="AN25" s="839"/>
      <c r="AO25" s="839"/>
      <c r="AP25" s="839"/>
      <c r="AQ25" s="840"/>
    </row>
    <row r="26" spans="2:43" ht="28.5" customHeight="1">
      <c r="B26" s="828" t="s">
        <v>375</v>
      </c>
      <c r="C26" s="829"/>
      <c r="D26" s="829"/>
      <c r="E26" s="829"/>
      <c r="F26" s="829"/>
      <c r="G26" s="829"/>
      <c r="H26" s="829"/>
      <c r="I26" s="829"/>
      <c r="J26" s="829"/>
      <c r="K26" s="829"/>
      <c r="L26" s="829"/>
      <c r="M26" s="829"/>
      <c r="N26" s="829"/>
      <c r="O26" s="829"/>
      <c r="P26" s="829"/>
      <c r="Q26" s="829"/>
      <c r="R26" s="829"/>
      <c r="S26" s="829"/>
      <c r="T26" s="829"/>
      <c r="U26" s="830"/>
      <c r="X26" s="828" t="s">
        <v>375</v>
      </c>
      <c r="Y26" s="829"/>
      <c r="Z26" s="829"/>
      <c r="AA26" s="829"/>
      <c r="AB26" s="829"/>
      <c r="AC26" s="829"/>
      <c r="AD26" s="829"/>
      <c r="AE26" s="829"/>
      <c r="AF26" s="829"/>
      <c r="AG26" s="829"/>
      <c r="AH26" s="829"/>
      <c r="AI26" s="829"/>
      <c r="AJ26" s="829"/>
      <c r="AK26" s="829"/>
      <c r="AL26" s="829"/>
      <c r="AM26" s="829"/>
      <c r="AN26" s="829"/>
      <c r="AO26" s="829"/>
      <c r="AP26" s="829"/>
      <c r="AQ26" s="830"/>
    </row>
    <row r="27" spans="2:43" ht="165" customHeight="1" thickBot="1">
      <c r="B27" s="831"/>
      <c r="C27" s="832"/>
      <c r="D27" s="832"/>
      <c r="E27" s="832"/>
      <c r="F27" s="832"/>
      <c r="G27" s="832"/>
      <c r="H27" s="832"/>
      <c r="I27" s="832"/>
      <c r="J27" s="832"/>
      <c r="K27" s="832"/>
      <c r="L27" s="832"/>
      <c r="M27" s="832"/>
      <c r="N27" s="832"/>
      <c r="O27" s="832"/>
      <c r="P27" s="832"/>
      <c r="Q27" s="832"/>
      <c r="R27" s="832"/>
      <c r="S27" s="832"/>
      <c r="T27" s="832"/>
      <c r="U27" s="833"/>
      <c r="X27" s="834" t="s">
        <v>376</v>
      </c>
      <c r="Y27" s="835"/>
      <c r="Z27" s="835"/>
      <c r="AA27" s="835"/>
      <c r="AB27" s="835"/>
      <c r="AC27" s="835"/>
      <c r="AD27" s="835"/>
      <c r="AE27" s="835"/>
      <c r="AF27" s="835"/>
      <c r="AG27" s="835"/>
      <c r="AH27" s="835"/>
      <c r="AI27" s="835"/>
      <c r="AJ27" s="835"/>
      <c r="AK27" s="835"/>
      <c r="AL27" s="835"/>
      <c r="AM27" s="835"/>
      <c r="AN27" s="835"/>
      <c r="AO27" s="835"/>
      <c r="AP27" s="835"/>
      <c r="AQ27" s="836"/>
    </row>
    <row r="28" spans="2:43" ht="27.75" customHeight="1">
      <c r="B28" s="828" t="s">
        <v>377</v>
      </c>
      <c r="C28" s="829"/>
      <c r="D28" s="829"/>
      <c r="E28" s="829"/>
      <c r="F28" s="829"/>
      <c r="G28" s="829"/>
      <c r="H28" s="829"/>
      <c r="I28" s="829"/>
      <c r="J28" s="829"/>
      <c r="K28" s="829"/>
      <c r="L28" s="829"/>
      <c r="M28" s="829"/>
      <c r="N28" s="829"/>
      <c r="O28" s="829"/>
      <c r="P28" s="829"/>
      <c r="Q28" s="829"/>
      <c r="R28" s="829"/>
      <c r="S28" s="829"/>
      <c r="T28" s="829"/>
      <c r="U28" s="830"/>
      <c r="X28" s="828" t="s">
        <v>377</v>
      </c>
      <c r="Y28" s="829"/>
      <c r="Z28" s="829"/>
      <c r="AA28" s="829"/>
      <c r="AB28" s="829"/>
      <c r="AC28" s="829"/>
      <c r="AD28" s="829"/>
      <c r="AE28" s="829"/>
      <c r="AF28" s="829"/>
      <c r="AG28" s="829"/>
      <c r="AH28" s="829"/>
      <c r="AI28" s="829"/>
      <c r="AJ28" s="829"/>
      <c r="AK28" s="829"/>
      <c r="AL28" s="829"/>
      <c r="AM28" s="829"/>
      <c r="AN28" s="829"/>
      <c r="AO28" s="829"/>
      <c r="AP28" s="829"/>
      <c r="AQ28" s="830"/>
    </row>
    <row r="29" spans="2:43" ht="157.5" customHeight="1" thickBot="1">
      <c r="B29" s="831"/>
      <c r="C29" s="832"/>
      <c r="D29" s="832"/>
      <c r="E29" s="832"/>
      <c r="F29" s="832"/>
      <c r="G29" s="832"/>
      <c r="H29" s="832"/>
      <c r="I29" s="832"/>
      <c r="J29" s="832"/>
      <c r="K29" s="832"/>
      <c r="L29" s="832"/>
      <c r="M29" s="832"/>
      <c r="N29" s="832"/>
      <c r="O29" s="832"/>
      <c r="P29" s="832"/>
      <c r="Q29" s="832"/>
      <c r="R29" s="832"/>
      <c r="S29" s="832"/>
      <c r="T29" s="832"/>
      <c r="U29" s="833"/>
      <c r="X29" s="834" t="s">
        <v>378</v>
      </c>
      <c r="Y29" s="835"/>
      <c r="Z29" s="835"/>
      <c r="AA29" s="835"/>
      <c r="AB29" s="835"/>
      <c r="AC29" s="835"/>
      <c r="AD29" s="835"/>
      <c r="AE29" s="835"/>
      <c r="AF29" s="835"/>
      <c r="AG29" s="835"/>
      <c r="AH29" s="835"/>
      <c r="AI29" s="835"/>
      <c r="AJ29" s="835"/>
      <c r="AK29" s="835"/>
      <c r="AL29" s="835"/>
      <c r="AM29" s="835"/>
      <c r="AN29" s="835"/>
      <c r="AO29" s="835"/>
      <c r="AP29" s="835"/>
      <c r="AQ29" s="836"/>
    </row>
    <row r="30" spans="2:43" ht="21" customHeight="1">
      <c r="B30" s="837" t="s">
        <v>379</v>
      </c>
      <c r="C30" s="837"/>
      <c r="D30" s="837"/>
      <c r="E30" s="837"/>
      <c r="F30" s="837"/>
      <c r="G30" s="133"/>
      <c r="H30" s="133"/>
      <c r="I30" s="133"/>
      <c r="J30" s="133"/>
      <c r="K30" s="133"/>
      <c r="L30" s="133"/>
      <c r="M30" s="133"/>
      <c r="N30" s="133"/>
      <c r="O30" s="133"/>
      <c r="X30" s="837" t="s">
        <v>379</v>
      </c>
      <c r="Y30" s="837"/>
      <c r="Z30" s="837"/>
      <c r="AA30" s="837"/>
      <c r="AB30" s="837"/>
      <c r="AC30" s="133"/>
      <c r="AD30" s="133"/>
      <c r="AE30" s="133"/>
      <c r="AF30" s="133"/>
      <c r="AG30" s="133"/>
      <c r="AH30" s="133"/>
      <c r="AI30" s="133"/>
      <c r="AJ30" s="133"/>
      <c r="AK30" s="133"/>
    </row>
    <row r="31" spans="2:43" ht="21.75" customHeight="1">
      <c r="B31" s="131" t="s">
        <v>380</v>
      </c>
      <c r="X31" s="131" t="s">
        <v>380</v>
      </c>
    </row>
    <row r="56" spans="23:23" ht="17.25">
      <c r="W56" s="154"/>
    </row>
  </sheetData>
  <sheetProtection algorithmName="SHA-512" hashValue="rerCR3HIDrXP0vvumd8RUkxOhOVq6gi0gFQcHZN0E6Xit0MNV4WMbggnepmmwKtLW8DKoKcDKUZQHDaWXazxhA==" saltValue="Rf9mkeIvzT8HnA7dWoSOFw==" spinCount="100000" sheet="1" objects="1" scenarios="1"/>
  <mergeCells count="48">
    <mergeCell ref="B2:U2"/>
    <mergeCell ref="X2:AQ2"/>
    <mergeCell ref="A6:A14"/>
    <mergeCell ref="E8:J8"/>
    <mergeCell ref="AA8:AF8"/>
    <mergeCell ref="E9:J9"/>
    <mergeCell ref="K9:U9"/>
    <mergeCell ref="AA9:AF9"/>
    <mergeCell ref="AG9:AQ9"/>
    <mergeCell ref="P4:V4"/>
    <mergeCell ref="B17:U17"/>
    <mergeCell ref="X17:AQ17"/>
    <mergeCell ref="E10:J10"/>
    <mergeCell ref="K10:U10"/>
    <mergeCell ref="AA10:AF10"/>
    <mergeCell ref="AG10:AQ10"/>
    <mergeCell ref="W11:Z11"/>
    <mergeCell ref="B13:V13"/>
    <mergeCell ref="X13:AR13"/>
    <mergeCell ref="X14:Y14"/>
    <mergeCell ref="B15:U15"/>
    <mergeCell ref="X15:AQ15"/>
    <mergeCell ref="B16:U16"/>
    <mergeCell ref="X16:AQ16"/>
    <mergeCell ref="B18:U18"/>
    <mergeCell ref="X18:AQ18"/>
    <mergeCell ref="B19:U19"/>
    <mergeCell ref="X19:AQ19"/>
    <mergeCell ref="B20:U20"/>
    <mergeCell ref="X20:AQ20"/>
    <mergeCell ref="B21:U21"/>
    <mergeCell ref="X21:AQ21"/>
    <mergeCell ref="B22:U22"/>
    <mergeCell ref="X22:AQ22"/>
    <mergeCell ref="B23:U23"/>
    <mergeCell ref="X23:AQ23"/>
    <mergeCell ref="B25:U25"/>
    <mergeCell ref="X25:AQ25"/>
    <mergeCell ref="B26:U26"/>
    <mergeCell ref="X26:AQ26"/>
    <mergeCell ref="B27:U27"/>
    <mergeCell ref="X27:AQ27"/>
    <mergeCell ref="B28:U28"/>
    <mergeCell ref="X28:AQ28"/>
    <mergeCell ref="B29:U29"/>
    <mergeCell ref="X29:AQ29"/>
    <mergeCell ref="B30:F30"/>
    <mergeCell ref="X30:AB30"/>
  </mergeCells>
  <phoneticPr fontId="3"/>
  <conditionalFormatting sqref="B26:B28">
    <cfRule type="containsBlanks" dxfId="20" priority="13">
      <formula>LEN(TRIM(B26))=0</formula>
    </cfRule>
  </conditionalFormatting>
  <conditionalFormatting sqref="B29">
    <cfRule type="containsBlanks" dxfId="19" priority="12">
      <formula>LEN(TRIM(B29))=0</formula>
    </cfRule>
  </conditionalFormatting>
  <conditionalFormatting sqref="B26:B29">
    <cfRule type="containsBlanks" dxfId="18" priority="11">
      <formula>LEN(TRIM(B26))=0</formula>
    </cfRule>
  </conditionalFormatting>
  <conditionalFormatting sqref="K9:U10">
    <cfRule type="containsBlanks" dxfId="17" priority="10">
      <formula>LEN(TRIM(K9))=0</formula>
    </cfRule>
  </conditionalFormatting>
  <conditionalFormatting sqref="D14:U14">
    <cfRule type="containsBlanks" dxfId="16" priority="8">
      <formula>LEN(TRIM(D14))=0</formula>
    </cfRule>
  </conditionalFormatting>
  <conditionalFormatting sqref="X26:X28">
    <cfRule type="containsBlanks" dxfId="15" priority="7">
      <formula>LEN(TRIM(X26))=0</formula>
    </cfRule>
  </conditionalFormatting>
  <conditionalFormatting sqref="X29">
    <cfRule type="containsBlanks" dxfId="14" priority="6">
      <formula>LEN(TRIM(X29))=0</formula>
    </cfRule>
  </conditionalFormatting>
  <conditionalFormatting sqref="X26:X29">
    <cfRule type="containsBlanks" dxfId="13" priority="5">
      <formula>LEN(TRIM(X26))=0</formula>
    </cfRule>
  </conditionalFormatting>
  <conditionalFormatting sqref="AG9:AQ10">
    <cfRule type="containsBlanks" dxfId="12" priority="4">
      <formula>LEN(TRIM(AG9))=0</formula>
    </cfRule>
  </conditionalFormatting>
  <conditionalFormatting sqref="AM4 AO4 AQ4">
    <cfRule type="containsBlanks" dxfId="11" priority="3">
      <formula>LEN(TRIM(AM4))=0</formula>
    </cfRule>
  </conditionalFormatting>
  <conditionalFormatting sqref="Z14:AQ14">
    <cfRule type="containsBlanks" dxfId="10" priority="2">
      <formula>LEN(TRIM(Z14))=0</formula>
    </cfRule>
  </conditionalFormatting>
  <hyperlinks>
    <hyperlink ref="W11:Z11" r:id="rId1" display="https://www.wam.go.jp/kokodesearch/ANN010105E00.do" xr:uid="{CD604AB0-78C4-4683-9631-BFED3FA9FA6A}"/>
    <hyperlink ref="W1" location="必要書類!A1" display="★必要書類シートに戻る" xr:uid="{FDCEEABE-88B6-4365-889A-85F67DD82715}"/>
  </hyperlinks>
  <pageMargins left="0.7" right="0.7" top="0.75" bottom="0.75" header="0.3" footer="0.3"/>
  <pageSetup paperSize="9" scale="65"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814E3-2C50-4FE8-9B32-9816E43824B1}">
  <sheetPr>
    <pageSetUpPr fitToPage="1"/>
  </sheetPr>
  <dimension ref="A1:V25"/>
  <sheetViews>
    <sheetView showGridLines="0" view="pageBreakPreview" zoomScale="53" zoomScaleNormal="100" zoomScaleSheetLayoutView="53" workbookViewId="0">
      <selection activeCell="U16" sqref="U16"/>
    </sheetView>
  </sheetViews>
  <sheetFormatPr defaultRowHeight="13.5"/>
  <cols>
    <col min="1" max="1" width="22.5" customWidth="1"/>
    <col min="2" max="7" width="3.625" customWidth="1"/>
    <col min="8" max="8" width="50.875" customWidth="1"/>
    <col min="9" max="14" width="3.625" customWidth="1"/>
    <col min="15" max="15" width="8" customWidth="1"/>
    <col min="16" max="16" width="2.5" customWidth="1"/>
    <col min="17" max="19" width="3.625" customWidth="1"/>
    <col min="20" max="20" width="15" customWidth="1"/>
  </cols>
  <sheetData>
    <row r="1" spans="1:22" ht="27" customHeight="1">
      <c r="A1" s="63" t="s">
        <v>381</v>
      </c>
      <c r="B1" s="35"/>
      <c r="C1" s="35"/>
      <c r="D1" s="35"/>
      <c r="E1" s="35"/>
      <c r="F1" s="35"/>
      <c r="G1" s="35"/>
      <c r="I1" s="35"/>
      <c r="J1" s="35"/>
      <c r="K1" s="35"/>
      <c r="L1" s="35"/>
      <c r="M1" s="35"/>
      <c r="N1" s="35"/>
      <c r="P1" s="35"/>
      <c r="Q1" s="35"/>
      <c r="R1" s="35"/>
      <c r="S1" s="35"/>
    </row>
    <row r="2" spans="1:22" ht="87.75" customHeight="1">
      <c r="A2" s="891" t="s">
        <v>382</v>
      </c>
      <c r="B2" s="891"/>
      <c r="C2" s="891"/>
      <c r="D2" s="891"/>
      <c r="E2" s="891"/>
      <c r="F2" s="891"/>
      <c r="G2" s="891"/>
      <c r="H2" s="891"/>
      <c r="I2" s="891"/>
      <c r="J2" s="891"/>
      <c r="K2" s="891"/>
      <c r="L2" s="891"/>
      <c r="M2" s="891"/>
      <c r="N2" s="891"/>
      <c r="O2" s="891"/>
      <c r="P2" s="891"/>
      <c r="Q2" s="891"/>
      <c r="R2" s="891"/>
      <c r="S2" s="891"/>
      <c r="T2" s="891"/>
      <c r="U2" s="64" t="s">
        <v>141</v>
      </c>
    </row>
    <row r="3" spans="1:22" ht="87.75" customHeight="1">
      <c r="A3" s="65"/>
      <c r="B3" s="65"/>
      <c r="C3" s="65"/>
      <c r="D3" s="65"/>
      <c r="E3" s="65"/>
      <c r="F3" s="65"/>
      <c r="G3" s="65"/>
      <c r="H3" s="66"/>
      <c r="I3" s="892" t="str">
        <f>確認事項変更届!P3</f>
        <v>令和年月日</v>
      </c>
      <c r="J3" s="893"/>
      <c r="K3" s="893"/>
      <c r="L3" s="893"/>
      <c r="M3" s="893"/>
      <c r="N3" s="893"/>
      <c r="O3" s="893"/>
      <c r="P3" s="893"/>
      <c r="Q3" s="893"/>
      <c r="R3" s="893"/>
      <c r="S3" s="893"/>
      <c r="T3" s="893"/>
    </row>
    <row r="4" spans="1:22" ht="87.75" customHeight="1">
      <c r="A4" s="67" t="s">
        <v>383</v>
      </c>
      <c r="B4" s="67"/>
      <c r="C4" s="67"/>
      <c r="D4" s="67"/>
      <c r="E4" s="67"/>
      <c r="F4" s="67"/>
      <c r="G4" s="67"/>
      <c r="H4" s="68"/>
      <c r="I4" s="67"/>
      <c r="J4" s="67"/>
      <c r="K4" s="67"/>
      <c r="L4" s="67"/>
      <c r="M4" s="67"/>
      <c r="N4" s="67"/>
      <c r="O4" s="68"/>
      <c r="P4" s="67"/>
      <c r="Q4" s="67"/>
      <c r="R4" s="67"/>
      <c r="S4" s="67"/>
      <c r="T4" s="68"/>
    </row>
    <row r="5" spans="1:22" ht="51.75" customHeight="1">
      <c r="A5" s="69"/>
      <c r="B5" s="69"/>
      <c r="C5" s="69"/>
      <c r="D5" s="69"/>
      <c r="E5" s="69"/>
      <c r="F5" s="69"/>
      <c r="G5" s="69"/>
      <c r="H5" s="82" t="s">
        <v>384</v>
      </c>
      <c r="I5" s="894">
        <f>幼稚園型等認定変更届!B8</f>
        <v>0</v>
      </c>
      <c r="J5" s="894"/>
      <c r="K5" s="894"/>
      <c r="L5" s="894"/>
      <c r="M5" s="894"/>
      <c r="N5" s="894"/>
      <c r="O5" s="894"/>
      <c r="P5" s="894"/>
      <c r="Q5" s="894"/>
      <c r="R5" s="894"/>
      <c r="S5" s="894"/>
      <c r="T5" s="894"/>
    </row>
    <row r="6" spans="1:22" ht="51.75" customHeight="1">
      <c r="A6" s="69"/>
      <c r="B6" s="69"/>
      <c r="C6" s="69"/>
      <c r="D6" s="69"/>
      <c r="E6" s="69"/>
      <c r="F6" s="69"/>
      <c r="G6" s="69"/>
      <c r="H6" s="82" t="s">
        <v>385</v>
      </c>
      <c r="I6" s="894">
        <f>幼稚園型等認定変更届!M8</f>
        <v>0</v>
      </c>
      <c r="J6" s="894"/>
      <c r="K6" s="894"/>
      <c r="L6" s="894"/>
      <c r="M6" s="894"/>
      <c r="N6" s="894"/>
      <c r="O6" s="894"/>
      <c r="P6" s="894"/>
      <c r="Q6" s="894"/>
      <c r="R6" s="894"/>
      <c r="S6" s="894"/>
      <c r="T6" s="894"/>
    </row>
    <row r="7" spans="1:22" ht="51.75" customHeight="1">
      <c r="A7" s="69"/>
      <c r="B7" s="69"/>
      <c r="C7" s="69"/>
      <c r="D7" s="69"/>
      <c r="E7" s="69"/>
      <c r="F7" s="69"/>
      <c r="G7" s="69"/>
      <c r="H7" s="82" t="s">
        <v>386</v>
      </c>
      <c r="I7" s="894">
        <f>幼稚園型等認定変更届!M9</f>
        <v>0</v>
      </c>
      <c r="J7" s="894"/>
      <c r="K7" s="894"/>
      <c r="L7" s="894"/>
      <c r="M7" s="894"/>
      <c r="N7" s="894"/>
      <c r="O7" s="894"/>
      <c r="P7" s="894"/>
      <c r="Q7" s="894"/>
      <c r="R7" s="894"/>
      <c r="S7" s="894"/>
      <c r="T7" s="894"/>
    </row>
    <row r="8" spans="1:22" ht="207.75" customHeight="1">
      <c r="A8" s="890" t="s">
        <v>387</v>
      </c>
      <c r="B8" s="890"/>
      <c r="C8" s="890"/>
      <c r="D8" s="890"/>
      <c r="E8" s="890"/>
      <c r="F8" s="890"/>
      <c r="G8" s="890"/>
      <c r="H8" s="890"/>
      <c r="I8" s="890"/>
      <c r="J8" s="890"/>
      <c r="K8" s="890"/>
      <c r="L8" s="890"/>
      <c r="M8" s="890"/>
      <c r="N8" s="890"/>
      <c r="O8" s="890"/>
      <c r="P8" s="890"/>
      <c r="Q8" s="890"/>
      <c r="R8" s="890"/>
      <c r="S8" s="890"/>
      <c r="T8" s="890"/>
    </row>
    <row r="9" spans="1:22" ht="32.25" customHeight="1">
      <c r="A9" s="879"/>
      <c r="B9" s="879"/>
      <c r="C9" s="879"/>
      <c r="D9" s="879"/>
      <c r="E9" s="879"/>
      <c r="F9" s="879"/>
      <c r="G9" s="879"/>
      <c r="H9" s="879"/>
      <c r="I9" s="879"/>
      <c r="J9" s="879"/>
      <c r="K9" s="879"/>
      <c r="L9" s="879"/>
      <c r="M9" s="879"/>
      <c r="N9" s="879"/>
      <c r="O9" s="879"/>
      <c r="P9" s="879"/>
      <c r="Q9" s="879"/>
      <c r="R9" s="879"/>
      <c r="S9" s="879"/>
      <c r="T9" s="879"/>
    </row>
    <row r="10" spans="1:22" ht="102" customHeight="1">
      <c r="A10" s="880" t="s">
        <v>388</v>
      </c>
      <c r="B10" s="880"/>
      <c r="C10" s="880"/>
      <c r="D10" s="880"/>
      <c r="E10" s="880"/>
      <c r="F10" s="880"/>
      <c r="G10" s="880"/>
      <c r="H10" s="880"/>
      <c r="I10" s="880"/>
      <c r="J10" s="880"/>
      <c r="K10" s="880"/>
      <c r="L10" s="880"/>
      <c r="M10" s="880"/>
      <c r="N10" s="880"/>
      <c r="O10" s="880"/>
      <c r="P10" s="880"/>
      <c r="Q10" s="880"/>
      <c r="R10" s="880"/>
      <c r="S10" s="880"/>
      <c r="T10" s="880"/>
    </row>
    <row r="11" spans="1:22" ht="49.5" customHeight="1" thickBot="1">
      <c r="A11" s="881"/>
      <c r="B11" s="881"/>
      <c r="C11" s="881"/>
      <c r="D11" s="881"/>
      <c r="E11" s="881"/>
      <c r="F11" s="881"/>
      <c r="G11" s="881"/>
      <c r="H11" s="881"/>
      <c r="I11" s="881"/>
      <c r="J11" s="881"/>
      <c r="K11" s="881"/>
      <c r="L11" s="881"/>
      <c r="M11" s="881"/>
      <c r="N11" s="881"/>
      <c r="O11" s="881"/>
      <c r="P11" s="881"/>
      <c r="Q11" s="881"/>
      <c r="R11" s="881"/>
      <c r="S11" s="881"/>
      <c r="T11" s="881"/>
    </row>
    <row r="12" spans="1:22" ht="28.5" customHeight="1">
      <c r="A12" s="882" t="s">
        <v>389</v>
      </c>
      <c r="B12" s="883"/>
      <c r="C12" s="883"/>
      <c r="D12" s="883"/>
      <c r="E12" s="883"/>
      <c r="F12" s="883"/>
      <c r="G12" s="884"/>
      <c r="H12" s="888" t="s">
        <v>390</v>
      </c>
      <c r="I12" s="882" t="s">
        <v>391</v>
      </c>
      <c r="J12" s="883"/>
      <c r="K12" s="883"/>
      <c r="L12" s="883"/>
      <c r="M12" s="883"/>
      <c r="N12" s="883"/>
      <c r="O12" s="884"/>
      <c r="P12" s="882" t="s">
        <v>392</v>
      </c>
      <c r="Q12" s="883"/>
      <c r="R12" s="883"/>
      <c r="S12" s="883"/>
      <c r="T12" s="884"/>
      <c r="U12" s="871" t="s">
        <v>472</v>
      </c>
      <c r="V12" s="872"/>
    </row>
    <row r="13" spans="1:22" ht="37.5" customHeight="1" thickBot="1">
      <c r="A13" s="885"/>
      <c r="B13" s="886"/>
      <c r="C13" s="886"/>
      <c r="D13" s="886"/>
      <c r="E13" s="886"/>
      <c r="F13" s="886"/>
      <c r="G13" s="887"/>
      <c r="H13" s="889"/>
      <c r="I13" s="885"/>
      <c r="J13" s="886"/>
      <c r="K13" s="886"/>
      <c r="L13" s="886"/>
      <c r="M13" s="886"/>
      <c r="N13" s="886"/>
      <c r="O13" s="887"/>
      <c r="P13" s="885" t="s">
        <v>393</v>
      </c>
      <c r="Q13" s="886"/>
      <c r="R13" s="886"/>
      <c r="S13" s="886"/>
      <c r="T13" s="887"/>
      <c r="U13" s="871"/>
      <c r="V13" s="872"/>
    </row>
    <row r="14" spans="1:22" ht="99" customHeight="1" thickBot="1">
      <c r="A14" s="873"/>
      <c r="B14" s="874"/>
      <c r="C14" s="874"/>
      <c r="D14" s="874"/>
      <c r="E14" s="874"/>
      <c r="F14" s="874"/>
      <c r="G14" s="875"/>
      <c r="H14" s="156"/>
      <c r="I14" s="876" t="s">
        <v>394</v>
      </c>
      <c r="J14" s="877"/>
      <c r="K14" s="877"/>
      <c r="L14" s="877"/>
      <c r="M14" s="877"/>
      <c r="N14" s="877"/>
      <c r="O14" s="878"/>
      <c r="P14" s="876" t="s">
        <v>395</v>
      </c>
      <c r="Q14" s="877"/>
      <c r="R14" s="877"/>
      <c r="S14" s="877"/>
      <c r="T14" s="878"/>
    </row>
    <row r="15" spans="1:22" ht="99" customHeight="1" thickBot="1">
      <c r="A15" s="873"/>
      <c r="B15" s="874"/>
      <c r="C15" s="874"/>
      <c r="D15" s="874"/>
      <c r="E15" s="874"/>
      <c r="F15" s="874"/>
      <c r="G15" s="875"/>
      <c r="H15" s="156"/>
      <c r="I15" s="876" t="s">
        <v>394</v>
      </c>
      <c r="J15" s="877"/>
      <c r="K15" s="877"/>
      <c r="L15" s="877"/>
      <c r="M15" s="877"/>
      <c r="N15" s="877"/>
      <c r="O15" s="878"/>
      <c r="P15" s="876" t="s">
        <v>395</v>
      </c>
      <c r="Q15" s="877"/>
      <c r="R15" s="877"/>
      <c r="S15" s="877"/>
      <c r="T15" s="878"/>
    </row>
    <row r="16" spans="1:22" ht="99" customHeight="1" thickBot="1">
      <c r="A16" s="873"/>
      <c r="B16" s="874"/>
      <c r="C16" s="874"/>
      <c r="D16" s="874"/>
      <c r="E16" s="874"/>
      <c r="F16" s="874"/>
      <c r="G16" s="875"/>
      <c r="H16" s="156"/>
      <c r="I16" s="876" t="s">
        <v>396</v>
      </c>
      <c r="J16" s="877"/>
      <c r="K16" s="877"/>
      <c r="L16" s="877"/>
      <c r="M16" s="877"/>
      <c r="N16" s="877"/>
      <c r="O16" s="878"/>
      <c r="P16" s="876" t="s">
        <v>395</v>
      </c>
      <c r="Q16" s="877"/>
      <c r="R16" s="877"/>
      <c r="S16" s="877"/>
      <c r="T16" s="878"/>
      <c r="U16" s="242" t="s">
        <v>481</v>
      </c>
    </row>
    <row r="17" spans="1:20" ht="117" customHeight="1">
      <c r="A17" s="70"/>
      <c r="B17" s="70"/>
      <c r="C17" s="70"/>
      <c r="D17" s="70"/>
      <c r="E17" s="70"/>
      <c r="F17" s="70"/>
      <c r="G17" s="70"/>
      <c r="H17" s="66"/>
      <c r="I17" s="70"/>
      <c r="J17" s="70"/>
      <c r="K17" s="70"/>
      <c r="L17" s="70"/>
      <c r="M17" s="70"/>
      <c r="N17" s="70"/>
      <c r="O17" s="66"/>
      <c r="P17" s="70"/>
      <c r="Q17" s="70"/>
      <c r="R17" s="70"/>
      <c r="S17" s="70"/>
      <c r="T17" s="66"/>
    </row>
    <row r="18" spans="1:20">
      <c r="A18" s="71"/>
      <c r="B18" s="71"/>
      <c r="C18" s="71"/>
      <c r="D18" s="71"/>
      <c r="E18" s="71"/>
      <c r="F18" s="71"/>
      <c r="G18" s="71"/>
      <c r="H18" s="71"/>
      <c r="I18" s="71"/>
      <c r="J18" s="71"/>
      <c r="K18" s="71"/>
      <c r="L18" s="71"/>
      <c r="M18" s="71"/>
      <c r="N18" s="71"/>
      <c r="O18" s="71"/>
      <c r="P18" s="71"/>
      <c r="Q18" s="71"/>
      <c r="R18" s="71"/>
      <c r="S18" s="71"/>
      <c r="T18" s="71"/>
    </row>
    <row r="19" spans="1:20">
      <c r="A19" s="71"/>
      <c r="B19" s="71"/>
      <c r="C19" s="71"/>
      <c r="D19" s="71"/>
      <c r="E19" s="71"/>
      <c r="F19" s="71"/>
      <c r="G19" s="71"/>
      <c r="H19" s="71"/>
      <c r="I19" s="71"/>
      <c r="J19" s="71"/>
      <c r="K19" s="71"/>
      <c r="L19" s="71"/>
      <c r="M19" s="71"/>
      <c r="N19" s="71"/>
      <c r="O19" s="71"/>
      <c r="P19" s="71"/>
      <c r="Q19" s="71"/>
      <c r="R19" s="71"/>
      <c r="S19" s="71"/>
      <c r="T19" s="71"/>
    </row>
    <row r="20" spans="1:20">
      <c r="A20" s="71"/>
      <c r="B20" s="71"/>
      <c r="C20" s="71"/>
      <c r="D20" s="71"/>
      <c r="E20" s="71"/>
      <c r="F20" s="71"/>
      <c r="G20" s="71"/>
      <c r="H20" s="71"/>
      <c r="I20" s="71"/>
      <c r="J20" s="71"/>
      <c r="K20" s="71"/>
      <c r="L20" s="71"/>
      <c r="M20" s="71"/>
      <c r="N20" s="71"/>
      <c r="O20" s="71"/>
      <c r="P20" s="71"/>
      <c r="Q20" s="71"/>
      <c r="R20" s="71"/>
      <c r="S20" s="71"/>
      <c r="T20" s="71"/>
    </row>
    <row r="21" spans="1:20">
      <c r="A21" s="71"/>
      <c r="B21" s="71"/>
      <c r="C21" s="71"/>
      <c r="D21" s="71"/>
      <c r="E21" s="71"/>
      <c r="F21" s="71"/>
      <c r="G21" s="71"/>
      <c r="H21" s="71"/>
      <c r="I21" s="71"/>
      <c r="J21" s="71"/>
      <c r="K21" s="71"/>
      <c r="L21" s="71"/>
      <c r="M21" s="71"/>
      <c r="N21" s="71"/>
      <c r="O21" s="71"/>
      <c r="P21" s="71"/>
      <c r="Q21" s="71"/>
      <c r="R21" s="71"/>
      <c r="S21" s="71"/>
      <c r="T21" s="71"/>
    </row>
    <row r="22" spans="1:20">
      <c r="A22" s="71"/>
      <c r="B22" s="71"/>
      <c r="C22" s="71"/>
      <c r="D22" s="71"/>
      <c r="E22" s="71"/>
      <c r="F22" s="71"/>
      <c r="G22" s="71"/>
      <c r="H22" s="71"/>
      <c r="I22" s="71"/>
      <c r="J22" s="71"/>
      <c r="K22" s="71"/>
      <c r="L22" s="71"/>
      <c r="M22" s="71"/>
      <c r="N22" s="71"/>
      <c r="O22" s="71"/>
      <c r="P22" s="71"/>
      <c r="Q22" s="71"/>
      <c r="R22" s="71"/>
      <c r="S22" s="71"/>
      <c r="T22" s="71"/>
    </row>
    <row r="23" spans="1:20">
      <c r="A23" s="71"/>
      <c r="B23" s="71"/>
      <c r="C23" s="71"/>
      <c r="D23" s="71"/>
      <c r="E23" s="71"/>
      <c r="F23" s="71"/>
      <c r="G23" s="71"/>
      <c r="H23" s="71"/>
      <c r="I23" s="71"/>
      <c r="J23" s="71"/>
      <c r="K23" s="71"/>
      <c r="L23" s="71"/>
      <c r="M23" s="71"/>
      <c r="N23" s="71"/>
      <c r="O23" s="71"/>
      <c r="P23" s="71"/>
      <c r="Q23" s="71"/>
      <c r="R23" s="71"/>
      <c r="S23" s="71"/>
      <c r="T23" s="71"/>
    </row>
    <row r="24" spans="1:20">
      <c r="A24" s="71"/>
      <c r="B24" s="71"/>
      <c r="C24" s="71"/>
      <c r="D24" s="71"/>
      <c r="E24" s="71"/>
      <c r="F24" s="71"/>
      <c r="G24" s="71"/>
      <c r="H24" s="71"/>
      <c r="I24" s="71"/>
      <c r="J24" s="71"/>
      <c r="K24" s="71"/>
      <c r="L24" s="71"/>
      <c r="M24" s="71"/>
      <c r="N24" s="71"/>
      <c r="O24" s="71"/>
      <c r="P24" s="71"/>
      <c r="Q24" s="71"/>
      <c r="R24" s="71"/>
      <c r="S24" s="71"/>
      <c r="T24" s="71"/>
    </row>
    <row r="25" spans="1:20">
      <c r="A25" s="71"/>
      <c r="B25" s="71"/>
      <c r="C25" s="71"/>
      <c r="D25" s="71"/>
      <c r="E25" s="71"/>
      <c r="F25" s="71"/>
      <c r="G25" s="71"/>
      <c r="H25" s="71"/>
      <c r="I25" s="71"/>
      <c r="J25" s="71"/>
      <c r="K25" s="71"/>
      <c r="L25" s="71"/>
      <c r="M25" s="71"/>
      <c r="N25" s="71"/>
      <c r="O25" s="71"/>
      <c r="P25" s="71"/>
      <c r="Q25" s="71"/>
      <c r="R25" s="71"/>
      <c r="S25" s="71"/>
      <c r="T25" s="71"/>
    </row>
  </sheetData>
  <mergeCells count="24">
    <mergeCell ref="A8:T8"/>
    <mergeCell ref="A2:T2"/>
    <mergeCell ref="I3:T3"/>
    <mergeCell ref="I5:T5"/>
    <mergeCell ref="I6:T6"/>
    <mergeCell ref="I7:T7"/>
    <mergeCell ref="A9:T9"/>
    <mergeCell ref="A10:T10"/>
    <mergeCell ref="A11:T11"/>
    <mergeCell ref="A12:G13"/>
    <mergeCell ref="H12:H13"/>
    <mergeCell ref="I12:O13"/>
    <mergeCell ref="P12:T12"/>
    <mergeCell ref="P13:T13"/>
    <mergeCell ref="U12:V13"/>
    <mergeCell ref="A16:G16"/>
    <mergeCell ref="I16:O16"/>
    <mergeCell ref="P16:T16"/>
    <mergeCell ref="A14:G14"/>
    <mergeCell ref="I14:O14"/>
    <mergeCell ref="P14:T14"/>
    <mergeCell ref="A15:G15"/>
    <mergeCell ref="I15:O15"/>
    <mergeCell ref="P15:T15"/>
  </mergeCells>
  <phoneticPr fontId="3"/>
  <hyperlinks>
    <hyperlink ref="U2" location="必要書類!A1" display="★必要書類シートに戻る" xr:uid="{4D276B86-B17C-4044-88A9-4A2D5D28FCCA}"/>
  </hyperlinks>
  <printOptions horizontalCentered="1" verticalCentered="1"/>
  <pageMargins left="0.70866141732283472" right="0.70866141732283472" top="0.74803149606299213" bottom="0.74803149606299213"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案内</vt:lpstr>
      <vt:lpstr>必要書類</vt:lpstr>
      <vt:lpstr>幼稚園型等認定変更届</vt:lpstr>
      <vt:lpstr>確認事項変更届</vt:lpstr>
      <vt:lpstr>誓約書（確認　様式1）</vt:lpstr>
      <vt:lpstr>誓約書（認定　様式1）</vt:lpstr>
      <vt:lpstr>園長の資格証明（様式4）</vt:lpstr>
      <vt:lpstr>宣誓書（様式5）</vt:lpstr>
      <vt:lpstr>施設に関する調書（様式6-1）</vt:lpstr>
      <vt:lpstr>業務管理体制変更届出書（様式２）</vt:lpstr>
      <vt:lpstr>上乗せ徴収に関する届出書（第13-２号）</vt:lpstr>
      <vt:lpstr>案内!Print_Area</vt:lpstr>
      <vt:lpstr>'園長の資格証明（様式4）'!Print_Area</vt:lpstr>
      <vt:lpstr>確認事項変更届!Print_Area</vt:lpstr>
      <vt:lpstr>'業務管理体制変更届出書（様式２）'!Print_Area</vt:lpstr>
      <vt:lpstr>'施設に関する調書（様式6-1）'!Print_Area</vt:lpstr>
      <vt:lpstr>'上乗せ徴収に関する届出書（第13-２号）'!Print_Area</vt:lpstr>
      <vt:lpstr>'誓約書（確認　様式1）'!Print_Area</vt:lpstr>
      <vt:lpstr>'誓約書（認定　様式1）'!Print_Area</vt:lpstr>
      <vt:lpstr>'宣誓書（様式5）'!Print_Area</vt:lpstr>
      <vt:lpstr>必要書類!Print_Area</vt:lpstr>
      <vt:lpstr>幼稚園型等認定変更届!Print_Area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2025-06-24T05:47:10Z</dcterms:modified>
</cp:coreProperties>
</file>