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210050000)\04-4総務事務センター業務委託（第４期）\01_準備\契約事務\01公募\"/>
    </mc:Choice>
  </mc:AlternateContent>
  <xr:revisionPtr revIDLastSave="0" documentId="13_ncr:1_{33BEFDD6-95F7-4CFB-A65E-865EF865B0F5}" xr6:coauthVersionLast="46" xr6:coauthVersionMax="46" xr10:uidLastSave="{00000000-0000-0000-0000-000000000000}"/>
  <bookViews>
    <workbookView xWindow="345" yWindow="390" windowWidth="20145" windowHeight="10755" activeTab="3" xr2:uid="{976B2408-39E3-436E-849A-CB62CFEF5A4B}"/>
  </bookViews>
  <sheets>
    <sheet name="様式４（見積書）" sheetId="2" r:id="rId1"/>
    <sheet name="見積書記入例" sheetId="3" r:id="rId2"/>
    <sheet name="様式４（経費内訳書）" sheetId="4" r:id="rId3"/>
    <sheet name="経費内訳書記入例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H45" i="1"/>
  <c r="D14" i="3"/>
  <c r="H44" i="4"/>
  <c r="G43" i="4"/>
  <c r="G38" i="4"/>
  <c r="G34" i="4"/>
  <c r="G30" i="4"/>
  <c r="G26" i="4"/>
  <c r="G11" i="4"/>
  <c r="G11" i="1"/>
  <c r="G18" i="4"/>
  <c r="D15" i="2"/>
  <c r="G26" i="3"/>
  <c r="G27" i="3" s="1"/>
  <c r="G28" i="3" s="1"/>
  <c r="G27" i="2"/>
  <c r="G28" i="2" s="1"/>
  <c r="G29" i="2" s="1"/>
  <c r="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総務事務センター</author>
  </authors>
  <commentList>
    <comment ref="G19" authorId="0" shapeId="0" xr:uid="{E7A0ED4F-A426-496A-9CB3-FB023341B2B5}">
      <text>
        <r>
          <rPr>
            <b/>
            <sz val="9"/>
            <color indexed="81"/>
            <rFont val="ＭＳ Ｐ明朝"/>
            <family val="1"/>
            <charset val="128"/>
          </rPr>
          <t>※　各事業年度における金額は、別紙１「京都市総務事務センター運営業務委託仕様書　14　委託料の支払　(1)各年度の支払」によること</t>
        </r>
        <r>
          <rPr>
            <sz val="9"/>
            <color indexed="81"/>
            <rFont val="ＭＳ Ｐ明朝"/>
            <family val="1"/>
            <charset val="128"/>
          </rPr>
          <t xml:space="preserve">
令和６年度…見積金額（税抜）の10％
令和７～10年度…  　　〃　　　 　20％
令和11年度…見積金額から前年度までの額を差し引いた額　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総務事務センター</author>
  </authors>
  <commentList>
    <comment ref="C7" authorId="0" shapeId="0" xr:uid="{0E5D8DD4-D240-4B71-9B75-D89EF6704B71}">
      <text>
        <r>
          <rPr>
            <sz val="10"/>
            <color indexed="81"/>
            <rFont val="ＭＳ Ｐ明朝"/>
            <family val="1"/>
            <charset val="128"/>
          </rPr>
          <t>以下の３事業を記載すること</t>
        </r>
        <r>
          <rPr>
            <b/>
            <sz val="10"/>
            <color indexed="81"/>
            <rFont val="ＭＳ Ｐ明朝"/>
            <family val="1"/>
            <charset val="128"/>
          </rPr>
          <t xml:space="preserve">
</t>
        </r>
        <r>
          <rPr>
            <sz val="10"/>
            <color indexed="81"/>
            <rFont val="ＭＳ Ｐ明朝"/>
            <family val="1"/>
            <charset val="128"/>
          </rPr>
          <t>・引継期間業務
・通常業務
・ホームページ作成業務</t>
        </r>
      </text>
    </comment>
    <comment ref="D7" authorId="0" shapeId="0" xr:uid="{36ADE8B2-2C17-401D-AB50-F7DBB2137DFA}">
      <text>
        <r>
          <rPr>
            <sz val="10"/>
            <color indexed="81"/>
            <rFont val="ＭＳ Ｐ明朝"/>
            <family val="1"/>
            <charset val="128"/>
          </rPr>
          <t>人件費（職種ごと）以外の項目名は任意</t>
        </r>
      </text>
    </comment>
    <comment ref="E13" authorId="0" shapeId="0" xr:uid="{A71EF02E-5822-4A64-B399-D39B033CB440}">
      <text>
        <r>
          <rPr>
            <sz val="9"/>
            <color indexed="81"/>
            <rFont val="MS P ゴシック"/>
            <family val="3"/>
            <charset val="128"/>
          </rPr>
          <t>単位等は任意</t>
        </r>
      </text>
    </comment>
    <comment ref="D25" authorId="0" shapeId="0" xr:uid="{1B3967E1-FFF9-4F8D-A36F-D5BB12035FE5}">
      <text>
        <r>
          <rPr>
            <sz val="10"/>
            <color indexed="81"/>
            <rFont val="ＭＳ Ｐ明朝"/>
            <family val="1"/>
            <charset val="128"/>
          </rPr>
          <t>費用項目記載可</t>
        </r>
      </text>
    </comment>
  </commentList>
</comments>
</file>

<file path=xl/sharedStrings.xml><?xml version="1.0" encoding="utf-8"?>
<sst xmlns="http://schemas.openxmlformats.org/spreadsheetml/2006/main" count="143" uniqueCount="65">
  <si>
    <t>年度</t>
    <rPh sb="0" eb="2">
      <t>ネンド</t>
    </rPh>
    <phoneticPr fontId="1"/>
  </si>
  <si>
    <t>対象事業</t>
    <rPh sb="0" eb="2">
      <t>タイショウ</t>
    </rPh>
    <rPh sb="2" eb="4">
      <t>ジギョウ</t>
    </rPh>
    <phoneticPr fontId="1"/>
  </si>
  <si>
    <t>費用項目</t>
    <rPh sb="0" eb="2">
      <t>ヒヨウ</t>
    </rPh>
    <rPh sb="2" eb="4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</si>
  <si>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</si>
  <si>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</si>
  <si>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</si>
  <si>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提示金額</t>
    <rPh sb="0" eb="2">
      <t>テイジ</t>
    </rPh>
    <rPh sb="2" eb="4">
      <t>キンガク</t>
    </rPh>
    <phoneticPr fontId="1"/>
  </si>
  <si>
    <t>備考</t>
    <rPh sb="0" eb="2">
      <t>ビコウ</t>
    </rPh>
    <phoneticPr fontId="1"/>
  </si>
  <si>
    <t>引継期間業務</t>
    <rPh sb="0" eb="2">
      <t>ヒキツギ</t>
    </rPh>
    <rPh sb="2" eb="4">
      <t>キカン</t>
    </rPh>
    <rPh sb="4" eb="6">
      <t>ギョウム</t>
    </rPh>
    <phoneticPr fontId="1"/>
  </si>
  <si>
    <t>合計</t>
    <rPh sb="0" eb="2">
      <t>ゴウケイ</t>
    </rPh>
    <phoneticPr fontId="1"/>
  </si>
  <si>
    <t>　（7月～9月）</t>
    <rPh sb="3" eb="4">
      <t>ツキ</t>
    </rPh>
    <rPh sb="6" eb="7">
      <t>ガツ</t>
    </rPh>
    <phoneticPr fontId="1"/>
  </si>
  <si>
    <t>　（10月～令和7年3月）</t>
    <rPh sb="4" eb="5">
      <t>ツキ</t>
    </rPh>
    <rPh sb="6" eb="8">
      <t>レイワ</t>
    </rPh>
    <rPh sb="9" eb="10">
      <t>ネン</t>
    </rPh>
    <rPh sb="11" eb="12">
      <t>ガツ</t>
    </rPh>
    <phoneticPr fontId="1"/>
  </si>
  <si>
    <t>　（4月～9月）</t>
    <rPh sb="3" eb="4">
      <t>ガツ</t>
    </rPh>
    <rPh sb="6" eb="7">
      <t>ガツ</t>
    </rPh>
    <phoneticPr fontId="1"/>
  </si>
  <si>
    <t>通常業務</t>
    <rPh sb="0" eb="2">
      <t>ツウジョウ</t>
    </rPh>
    <rPh sb="2" eb="4">
      <t>ギョウム</t>
    </rPh>
    <phoneticPr fontId="1"/>
  </si>
  <si>
    <t>令和７年度</t>
    <rPh sb="0" eb="2">
      <t>レイワ</t>
    </rPh>
    <rPh sb="3" eb="4">
      <t>ネン</t>
    </rPh>
    <rPh sb="4" eb="5">
      <t>ド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</si>
  <si>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</si>
  <si>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</si>
  <si>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令和１０年度</t>
    <rPh sb="0" eb="2">
      <t>レイワ</t>
    </rPh>
    <rPh sb="4" eb="5">
      <t>ネン</t>
    </rPh>
    <rPh sb="5" eb="6">
      <t>ド</t>
    </rPh>
    <phoneticPr fontId="1"/>
  </si>
  <si>
    <t>令和１１年度</t>
    <rPh sb="0" eb="2">
      <t>レイワ</t>
    </rPh>
    <rPh sb="4" eb="5">
      <t>ネン</t>
    </rPh>
    <rPh sb="5" eb="6">
      <t>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</si>
  <si>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</si>
  <si>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ホームページ作成業務</t>
    <rPh sb="6" eb="8">
      <t>サクセイ</t>
    </rPh>
    <rPh sb="8" eb="10">
      <t>ギョウム</t>
    </rPh>
    <phoneticPr fontId="1"/>
  </si>
  <si>
    <t>一式</t>
    <rPh sb="0" eb="2">
      <t>イッシキ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</si>
  <si>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</si>
  <si>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</si>
  <si>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京都市総務事務センター運営業務委託見積　（経費内訳書）</t>
    <rPh sb="0" eb="3">
      <t>キョウトシ</t>
    </rPh>
    <rPh sb="3" eb="5">
      <t>ソウム</t>
    </rPh>
    <rPh sb="5" eb="7">
      <t>ジム</t>
    </rPh>
    <rPh sb="11" eb="13">
      <t>ウンエイ</t>
    </rPh>
    <rPh sb="13" eb="15">
      <t>ギョウム</t>
    </rPh>
    <rPh sb="15" eb="17">
      <t>イタク</t>
    </rPh>
    <rPh sb="17" eb="19">
      <t>ミツモリ</t>
    </rPh>
    <rPh sb="21" eb="23">
      <t>ケイヒ</t>
    </rPh>
    <rPh sb="23" eb="26">
      <t>ウチワケショ</t>
    </rPh>
    <phoneticPr fontId="1"/>
  </si>
  <si>
    <t>消耗品</t>
    <rPh sb="0" eb="2">
      <t>ショウモウ</t>
    </rPh>
    <rPh sb="2" eb="3">
      <t>ヒン</t>
    </rPh>
    <phoneticPr fontId="1"/>
  </si>
  <si>
    <t>備品その他経費</t>
    <rPh sb="0" eb="2">
      <t>ビヒン</t>
    </rPh>
    <rPh sb="4" eb="7">
      <t>タケイヒ</t>
    </rPh>
    <phoneticPr fontId="1"/>
  </si>
  <si>
    <t>京都市長</t>
    <rPh sb="0" eb="4">
      <t>キョウトシチョウ</t>
    </rPh>
    <phoneticPr fontId="1"/>
  </si>
  <si>
    <t>（住　所　等）</t>
    <rPh sb="1" eb="2">
      <t>ジュウ</t>
    </rPh>
    <rPh sb="3" eb="4">
      <t>ショ</t>
    </rPh>
    <rPh sb="5" eb="6">
      <t>ナド</t>
    </rPh>
    <phoneticPr fontId="1"/>
  </si>
  <si>
    <t>京都市総務事務センター運営業務委託　見積書</t>
    <rPh sb="0" eb="3">
      <t>キョウトシ</t>
    </rPh>
    <rPh sb="3" eb="7">
      <t>ソウムジム</t>
    </rPh>
    <rPh sb="11" eb="13">
      <t>ウンエイ</t>
    </rPh>
    <rPh sb="13" eb="15">
      <t>ギョウム</t>
    </rPh>
    <rPh sb="15" eb="17">
      <t>イタク</t>
    </rPh>
    <rPh sb="18" eb="21">
      <t>ミツモリショ</t>
    </rPh>
    <phoneticPr fontId="1"/>
  </si>
  <si>
    <t>消費税（１０％）</t>
    <rPh sb="0" eb="3">
      <t>ショウヒゼイ</t>
    </rPh>
    <phoneticPr fontId="1"/>
  </si>
  <si>
    <t>総合計</t>
    <rPh sb="0" eb="1">
      <t>ソウ</t>
    </rPh>
    <rPh sb="1" eb="3">
      <t>ゴウケイ</t>
    </rPh>
    <phoneticPr fontId="1"/>
  </si>
  <si>
    <t>（代　表　者　名）　　　印</t>
    <rPh sb="1" eb="2">
      <t>ダイ</t>
    </rPh>
    <rPh sb="3" eb="4">
      <t>ヒョウ</t>
    </rPh>
    <rPh sb="5" eb="6">
      <t>シャ</t>
    </rPh>
    <rPh sb="7" eb="8">
      <t>メイ</t>
    </rPh>
    <rPh sb="12" eb="13">
      <t>イン</t>
    </rPh>
    <phoneticPr fontId="1"/>
  </si>
  <si>
    <t>金　　額</t>
    <rPh sb="0" eb="1">
      <t>キン</t>
    </rPh>
    <rPh sb="3" eb="4">
      <t>ガク</t>
    </rPh>
    <phoneticPr fontId="1"/>
  </si>
  <si>
    <t>事　　業　　年　　度</t>
    <rPh sb="0" eb="1">
      <t>ジ</t>
    </rPh>
    <rPh sb="3" eb="4">
      <t>ギョウ</t>
    </rPh>
    <rPh sb="6" eb="7">
      <t>ネン</t>
    </rPh>
    <rPh sb="9" eb="10">
      <t>ド</t>
    </rPh>
    <phoneticPr fontId="1"/>
  </si>
  <si>
    <t>単位（円）</t>
    <rPh sb="0" eb="2">
      <t>タンイ</t>
    </rPh>
    <rPh sb="3" eb="4">
      <t>エン</t>
    </rPh>
    <phoneticPr fontId="1"/>
  </si>
  <si>
    <t>見積金額</t>
    <rPh sb="0" eb="2">
      <t>ミツモリ</t>
    </rPh>
    <rPh sb="2" eb="4">
      <t>キンガク</t>
    </rPh>
    <phoneticPr fontId="1"/>
  </si>
  <si>
    <t>円（税込）</t>
    <rPh sb="0" eb="1">
      <t>エン</t>
    </rPh>
    <rPh sb="2" eb="4">
      <t>ゼイコ</t>
    </rPh>
    <phoneticPr fontId="1"/>
  </si>
  <si>
    <t xml:space="preserve"> 令和６年度（令和６年10月～令和７年３月）</t>
    <rPh sb="1" eb="3">
      <t>レイワ</t>
    </rPh>
    <rPh sb="4" eb="5">
      <t>ネン</t>
    </rPh>
    <rPh sb="7" eb="9">
      <t>レイワ</t>
    </rPh>
    <rPh sb="10" eb="11">
      <t>ネン</t>
    </rPh>
    <rPh sb="13" eb="14">
      <t>ガツ</t>
    </rPh>
    <rPh sb="15" eb="17">
      <t>レイワ</t>
    </rPh>
    <rPh sb="18" eb="19">
      <t>ネン</t>
    </rPh>
    <rPh sb="20" eb="21">
      <t>ガツ</t>
    </rPh>
    <phoneticPr fontId="1"/>
  </si>
  <si>
    <t xml:space="preserve"> 令和７年度（令和７年４月～令和８年３月）</t>
    <rPh sb="1" eb="3">
      <t>レイワ</t>
    </rPh>
    <rPh sb="4" eb="5">
      <t>ネン</t>
    </rPh>
    <rPh sb="7" eb="9">
      <t>レイワ</t>
    </rPh>
    <rPh sb="10" eb="11">
      <t>ネン</t>
    </rPh>
    <rPh sb="12" eb="13">
      <t>ガツ</t>
    </rPh>
    <rPh sb="14" eb="15">
      <t>レイ</t>
    </rPh>
    <rPh sb="15" eb="16">
      <t>カズ</t>
    </rPh>
    <rPh sb="17" eb="18">
      <t>ネン</t>
    </rPh>
    <rPh sb="19" eb="20">
      <t>ガツ</t>
    </rPh>
    <phoneticPr fontId="1"/>
  </si>
  <si>
    <t xml:space="preserve"> 令和８年度（令和８年４月～令和９年３月）</t>
    <rPh sb="1" eb="3">
      <t>レイワ</t>
    </rPh>
    <rPh sb="4" eb="5">
      <t>ネン</t>
    </rPh>
    <rPh sb="7" eb="9">
      <t>レイワ</t>
    </rPh>
    <rPh sb="10" eb="11">
      <t>ネン</t>
    </rPh>
    <rPh sb="12" eb="13">
      <t>ガツ</t>
    </rPh>
    <rPh sb="14" eb="15">
      <t>レイ</t>
    </rPh>
    <rPh sb="15" eb="16">
      <t>カズ</t>
    </rPh>
    <rPh sb="17" eb="18">
      <t>ネン</t>
    </rPh>
    <rPh sb="19" eb="20">
      <t>ガツ</t>
    </rPh>
    <phoneticPr fontId="1"/>
  </si>
  <si>
    <t xml:space="preserve"> 令和９年度（令和９年４月～令和10年３月）</t>
    <rPh sb="1" eb="3">
      <t>レイワ</t>
    </rPh>
    <rPh sb="4" eb="5">
      <t>ネン</t>
    </rPh>
    <rPh sb="7" eb="9">
      <t>レイワ</t>
    </rPh>
    <rPh sb="10" eb="11">
      <t>ネン</t>
    </rPh>
    <rPh sb="12" eb="13">
      <t>ガツ</t>
    </rPh>
    <rPh sb="14" eb="15">
      <t>レイ</t>
    </rPh>
    <rPh sb="15" eb="16">
      <t>カズ</t>
    </rPh>
    <rPh sb="18" eb="19">
      <t>ネン</t>
    </rPh>
    <rPh sb="20" eb="21">
      <t>ガツ</t>
    </rPh>
    <phoneticPr fontId="1"/>
  </si>
  <si>
    <t xml:space="preserve"> 令和10年度（令和10年４月～令和11年３月）</t>
    <rPh sb="1" eb="3">
      <t>レイワ</t>
    </rPh>
    <rPh sb="5" eb="6">
      <t>ネン</t>
    </rPh>
    <rPh sb="8" eb="10">
      <t>レイワ</t>
    </rPh>
    <rPh sb="12" eb="13">
      <t>ネン</t>
    </rPh>
    <rPh sb="14" eb="15">
      <t>ガツ</t>
    </rPh>
    <rPh sb="16" eb="17">
      <t>レイ</t>
    </rPh>
    <rPh sb="17" eb="18">
      <t>カズ</t>
    </rPh>
    <rPh sb="20" eb="21">
      <t>ネン</t>
    </rPh>
    <rPh sb="22" eb="23">
      <t>ガツ</t>
    </rPh>
    <phoneticPr fontId="1"/>
  </si>
  <si>
    <t xml:space="preserve"> 令和11年度（令和11年４月～令和11年９月）</t>
    <rPh sb="1" eb="3">
      <t>レイワ</t>
    </rPh>
    <rPh sb="5" eb="6">
      <t>ネン</t>
    </rPh>
    <rPh sb="8" eb="10">
      <t>レイワ</t>
    </rPh>
    <rPh sb="12" eb="13">
      <t>ネン</t>
    </rPh>
    <rPh sb="14" eb="15">
      <t>ガツ</t>
    </rPh>
    <rPh sb="16" eb="17">
      <t>レイ</t>
    </rPh>
    <rPh sb="17" eb="18">
      <t>カズ</t>
    </rPh>
    <rPh sb="20" eb="21">
      <t>ネン</t>
    </rPh>
    <rPh sb="22" eb="23">
      <t>ガツ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</si>
  <si>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</si>
  <si>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r>
      <t>人件費</t>
    </r>
    <r>
      <rPr>
        <sz val="9"/>
        <color theme="1"/>
        <rFont val="ＭＳ Ｐゴシック"/>
        <family val="3"/>
        <charset val="128"/>
      </rPr>
      <t>（管理責任者）</t>
    </r>
    <rPh sb="0" eb="3">
      <t>ジンケンヒ</t>
    </rPh>
    <rPh sb="4" eb="6">
      <t>カンリ</t>
    </rPh>
    <rPh sb="6" eb="8">
      <t>セキニン</t>
    </rPh>
    <rPh sb="8" eb="9">
      <t>シャ</t>
    </rPh>
    <phoneticPr fontId="1"/>
  </si>
  <si>
    <r>
      <t>人件費</t>
    </r>
    <r>
      <rPr>
        <sz val="9"/>
        <color theme="1"/>
        <rFont val="ＭＳ Ｐゴシック"/>
        <family val="3"/>
        <charset val="128"/>
      </rPr>
      <t>（業務管理者）</t>
    </r>
    <rPh sb="0" eb="3">
      <t>ジンケンヒ</t>
    </rPh>
    <rPh sb="4" eb="6">
      <t>ギョウム</t>
    </rPh>
    <rPh sb="6" eb="8">
      <t>カンリ</t>
    </rPh>
    <rPh sb="8" eb="9">
      <t>シャ</t>
    </rPh>
    <phoneticPr fontId="1"/>
  </si>
  <si>
    <r>
      <t>人件費</t>
    </r>
    <r>
      <rPr>
        <sz val="9"/>
        <color theme="1"/>
        <rFont val="ＭＳ Ｐゴシック"/>
        <family val="3"/>
        <charset val="128"/>
      </rPr>
      <t>（オペレーター）</t>
    </r>
    <rPh sb="0" eb="3">
      <t>ジンケンヒ</t>
    </rPh>
    <phoneticPr fontId="1"/>
  </si>
  <si>
    <t>（単位：円）</t>
    <rPh sb="1" eb="3">
      <t>タンイ</t>
    </rPh>
    <rPh sb="4" eb="5">
      <t>エン</t>
    </rPh>
    <phoneticPr fontId="1"/>
  </si>
  <si>
    <t>（事　業　者　名）</t>
    <rPh sb="1" eb="2">
      <t>ジ</t>
    </rPh>
    <rPh sb="3" eb="4">
      <t>ギョウ</t>
    </rPh>
    <rPh sb="5" eb="6">
      <t>シャ</t>
    </rPh>
    <rPh sb="7" eb="8">
      <t>ナ</t>
    </rPh>
    <phoneticPr fontId="1"/>
  </si>
  <si>
    <r>
      <t>人件費</t>
    </r>
    <r>
      <rPr>
        <sz val="9"/>
        <color theme="1"/>
        <rFont val="ＭＳ Ｐゴシック"/>
        <family val="3"/>
        <charset val="128"/>
      </rPr>
      <t>（オペレーター等）</t>
    </r>
    <rPh sb="0" eb="3">
      <t>ジンケンヒ</t>
    </rPh>
    <rPh sb="10" eb="11">
      <t>トウ</t>
    </rPh>
    <phoneticPr fontId="1"/>
  </si>
  <si>
    <t>人件費</t>
    <rPh sb="0" eb="3">
      <t>ジンケンヒ</t>
    </rPh>
    <phoneticPr fontId="1"/>
  </si>
  <si>
    <t>その他経費</t>
    <rPh sb="2" eb="3">
      <t>タ</t>
    </rPh>
    <rPh sb="3" eb="5">
      <t>ケイヒ</t>
    </rPh>
    <phoneticPr fontId="1"/>
  </si>
  <si>
    <t>一式</t>
    <rPh sb="0" eb="2">
      <t>イッシキ</t>
    </rPh>
    <phoneticPr fontId="1"/>
  </si>
  <si>
    <t>10,000円/時</t>
    <rPh sb="6" eb="7">
      <t>エン</t>
    </rPh>
    <rPh sb="8" eb="9">
      <t>ジ</t>
    </rPh>
    <phoneticPr fontId="1"/>
  </si>
  <si>
    <t>24人月</t>
    <rPh sb="2" eb="3">
      <t>ニン</t>
    </rPh>
    <rPh sb="3" eb="4">
      <t>ゲツ</t>
    </rPh>
    <phoneticPr fontId="1"/>
  </si>
  <si>
    <t>12,000円/時</t>
    <rPh sb="6" eb="7">
      <t>エン</t>
    </rPh>
    <rPh sb="8" eb="9">
      <t>ジ</t>
    </rPh>
    <phoneticPr fontId="1"/>
  </si>
  <si>
    <t>50人</t>
    <rPh sb="2" eb="3">
      <t>ニン</t>
    </rPh>
    <phoneticPr fontId="1"/>
  </si>
  <si>
    <t>200,000円/月</t>
    <rPh sb="7" eb="8">
      <t>エン</t>
    </rPh>
    <rPh sb="9" eb="10">
      <t>ツキ</t>
    </rPh>
    <phoneticPr fontId="1"/>
  </si>
  <si>
    <t>(様式４）</t>
    <rPh sb="1" eb="3">
      <t>ヨウシキ</t>
    </rPh>
    <phoneticPr fontId="1"/>
  </si>
  <si>
    <t>（様式４）</t>
    <rPh sb="1" eb="3">
      <t>ヨウシキ</t>
    </rPh>
    <phoneticPr fontId="1"/>
  </si>
  <si>
    <t>6人月※</t>
    <rPh sb="1" eb="2">
      <t>ニン</t>
    </rPh>
    <rPh sb="2" eb="3">
      <t>ゲツ</t>
    </rPh>
    <phoneticPr fontId="1"/>
  </si>
  <si>
    <t xml:space="preserve">（代　表　者　名）　　　     </t>
    <rPh sb="1" eb="2">
      <t>ダイ</t>
    </rPh>
    <rPh sb="3" eb="4">
      <t>ヒョウ</t>
    </rPh>
    <rPh sb="5" eb="6">
      <t>シャ</t>
    </rPh>
    <rPh sb="7" eb="8">
      <t>メイ</t>
    </rPh>
    <phoneticPr fontId="1"/>
  </si>
  <si>
    <t>印</t>
    <rPh sb="0" eb="1">
      <t>イン</t>
    </rPh>
    <phoneticPr fontId="1"/>
  </si>
  <si>
    <t>※　1人月は8×21=168Hとする。(例）</t>
    <rPh sb="3" eb="4">
      <t>ニン</t>
    </rPh>
    <rPh sb="4" eb="5">
      <t>ツキ</t>
    </rPh>
    <rPh sb="20" eb="2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</si>
</sst>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9"/>
      <color indexed="81"/>
      <name val="ＭＳ Ｐ明朝"/>
      <family val="1"/>
      <charset val="128"/>
    </font>
    <font>
      <b/>
      <sz val="10"/>
      <color indexed="81"/>
      <name val="ＭＳ Ｐ明朝"/>
      <family val="1"/>
      <charset val="128"/>
    </font>
    <font>
      <sz val="10"/>
      <color indexed="8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0"/>
      <color rgb="FFFF0000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38" fontId="2" fillId="0" borderId="2" xfId="1" applyFont="1" applyBorder="1">
      <alignment vertical="center"/>
    </xf>
    <xf numFmtId="38" fontId="2" fillId="0" borderId="11" xfId="1" applyFont="1" applyBorder="1" applyAlignment="1">
      <alignment vertical="center"/>
    </xf>
    <xf numFmtId="38" fontId="2" fillId="0" borderId="4" xfId="1" applyFont="1" applyBorder="1">
      <alignment vertical="center"/>
    </xf>
    <xf numFmtId="38" fontId="2" fillId="0" borderId="12" xfId="1" applyFont="1" applyBorder="1" applyAlignment="1">
      <alignment vertical="center"/>
    </xf>
    <xf numFmtId="38" fontId="2" fillId="0" borderId="5" xfId="1" applyFont="1" applyBorder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17" xfId="1" applyFont="1" applyBorder="1">
      <alignment vertical="center"/>
    </xf>
    <xf numFmtId="38" fontId="2" fillId="0" borderId="15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2" fillId="2" borderId="17" xfId="0" applyFont="1" applyFill="1" applyBorder="1" applyAlignment="1">
      <alignment horizontal="right" vertical="center"/>
    </xf>
    <xf numFmtId="38" fontId="2" fillId="2" borderId="18" xfId="1" applyFont="1" applyFill="1" applyBorder="1" applyAlignment="1">
      <alignment horizontal="right" vertical="center"/>
    </xf>
    <xf numFmtId="38" fontId="2" fillId="2" borderId="21" xfId="1" applyFont="1" applyFill="1" applyBorder="1" applyAlignment="1">
      <alignment horizontal="right" vertical="center"/>
    </xf>
    <xf numFmtId="38" fontId="10" fillId="0" borderId="1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3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19" xfId="1" applyFont="1" applyBorder="1">
      <alignment vertical="center"/>
    </xf>
    <xf numFmtId="38" fontId="2" fillId="0" borderId="20" xfId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0" fillId="0" borderId="2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38" fontId="3" fillId="0" borderId="24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304800</xdr:rowOff>
    </xdr:from>
    <xdr:to>
      <xdr:col>5</xdr:col>
      <xdr:colOff>723900</xdr:colOff>
      <xdr:row>3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54D394-951C-4F29-B0CF-675AA4772053}"/>
            </a:ext>
          </a:extLst>
        </xdr:cNvPr>
        <xdr:cNvSpPr txBox="1"/>
      </xdr:nvSpPr>
      <xdr:spPr>
        <a:xfrm>
          <a:off x="1962150" y="304800"/>
          <a:ext cx="2095500" cy="6953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550333</xdr:colOff>
      <xdr:row>0</xdr:row>
      <xdr:rowOff>74082</xdr:rowOff>
    </xdr:from>
    <xdr:to>
      <xdr:col>5</xdr:col>
      <xdr:colOff>783167</xdr:colOff>
      <xdr:row>2</xdr:row>
      <xdr:rowOff>346074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F1E93-3777-4D49-B614-738781F305FB}"/>
            </a:ext>
          </a:extLst>
        </xdr:cNvPr>
        <xdr:cNvSpPr txBox="1"/>
      </xdr:nvSpPr>
      <xdr:spPr>
        <a:xfrm>
          <a:off x="2540000" y="74082"/>
          <a:ext cx="2095500" cy="695325"/>
        </a:xfrm>
        <a:prstGeom prst="rect">
          <a:avLst/>
        </a:prstGeom>
        <a:solidFill>
          <a:sysClr val="window" lastClr="FFFFFF"/>
        </a:solidFill>
        <a:ln w="38100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79CF-42A5-4A6E-AE76-6177B709E643}">
  <sheetPr>
    <pageSetUpPr fitToPage="1"/>
  </sheetPr>
  <dimension ref="A1:I30"/>
  <sheetViews>
    <sheetView topLeftCell="A10" workbookViewId="0">
      <selection activeCell="C16" sqref="C16"/>
    </sheetView>
  </sheetViews>
  <sheetFormatPr defaultRowHeight="14.25"/>
  <cols>
    <col min="1" max="1" width="6.75" style="3" customWidth="1"/>
    <col min="2" max="5" width="9.25" style="3" customWidth="1"/>
    <col min="6" max="6" width="10" style="3" customWidth="1"/>
    <col min="7" max="7" width="12.875" style="3" customWidth="1"/>
    <col min="8" max="8" width="11.875" style="3" customWidth="1"/>
    <col min="9" max="9" width="4.75" style="3" customWidth="1"/>
    <col min="10" max="10" width="4.375" style="3" customWidth="1"/>
    <col min="11" max="16384" width="9" style="3"/>
  </cols>
  <sheetData>
    <row r="1" spans="1:9" ht="27" customHeight="1">
      <c r="H1" s="84" t="s">
        <v>59</v>
      </c>
      <c r="I1" s="84"/>
    </row>
    <row r="2" spans="1:9" ht="10.5" customHeight="1"/>
    <row r="3" spans="1:9" ht="20.25" customHeight="1">
      <c r="G3" s="85" t="s">
        <v>44</v>
      </c>
      <c r="H3" s="85"/>
      <c r="I3" s="85"/>
    </row>
    <row r="4" spans="1:9" ht="25.5" customHeight="1"/>
    <row r="5" spans="1:9" ht="24" customHeight="1">
      <c r="A5" s="77" t="s">
        <v>27</v>
      </c>
      <c r="B5" s="77"/>
      <c r="C5" s="32"/>
    </row>
    <row r="6" spans="1:9" ht="22.5" customHeight="1">
      <c r="F6" s="77" t="s">
        <v>49</v>
      </c>
      <c r="G6" s="77"/>
      <c r="H6" s="77"/>
    </row>
    <row r="7" spans="1:9" ht="22.5" customHeight="1">
      <c r="F7" s="78" t="s">
        <v>62</v>
      </c>
      <c r="G7" s="78"/>
      <c r="H7" s="78"/>
      <c r="I7" s="68" t="s">
        <v>63</v>
      </c>
    </row>
    <row r="8" spans="1:9" ht="22.5" customHeight="1">
      <c r="F8" s="77" t="s">
        <v>28</v>
      </c>
      <c r="G8" s="77"/>
      <c r="H8" s="77"/>
    </row>
    <row r="9" spans="1:9" ht="24.75" customHeight="1">
      <c r="F9" s="4"/>
      <c r="G9" s="4"/>
      <c r="H9" s="4"/>
    </row>
    <row r="10" spans="1:9" ht="20.25" customHeight="1"/>
    <row r="11" spans="1:9" ht="28.5" customHeight="1">
      <c r="B11" s="81" t="s">
        <v>29</v>
      </c>
      <c r="C11" s="81"/>
      <c r="D11" s="81"/>
      <c r="E11" s="81"/>
      <c r="F11" s="81"/>
      <c r="G11" s="81"/>
      <c r="H11" s="81"/>
    </row>
    <row r="12" spans="1:9" ht="20.25" customHeight="1"/>
    <row r="13" spans="1:9" ht="20.25" customHeight="1"/>
    <row r="14" spans="1:9" ht="20.25" customHeight="1"/>
    <row r="15" spans="1:9" ht="30" customHeight="1">
      <c r="B15" s="77" t="s">
        <v>36</v>
      </c>
      <c r="C15" s="77"/>
      <c r="D15" s="78">
        <f>G29</f>
        <v>0</v>
      </c>
      <c r="E15" s="78"/>
      <c r="F15" s="78"/>
      <c r="G15" s="4" t="s">
        <v>37</v>
      </c>
    </row>
    <row r="16" spans="1:9" ht="20.25" customHeight="1"/>
    <row r="17" spans="2:8" ht="20.25" customHeight="1"/>
    <row r="18" spans="2:8" ht="20.25" customHeight="1"/>
    <row r="19" spans="2:8" ht="20.25" customHeight="1">
      <c r="H19" s="31" t="s">
        <v>35</v>
      </c>
    </row>
    <row r="20" spans="2:8" ht="20.25" customHeight="1">
      <c r="B20" s="82" t="s">
        <v>34</v>
      </c>
      <c r="C20" s="83"/>
      <c r="D20" s="83"/>
      <c r="E20" s="83"/>
      <c r="F20" s="76"/>
      <c r="G20" s="75" t="s">
        <v>33</v>
      </c>
      <c r="H20" s="76"/>
    </row>
    <row r="21" spans="2:8" ht="24.75" customHeight="1">
      <c r="B21" s="88" t="s">
        <v>38</v>
      </c>
      <c r="C21" s="89"/>
      <c r="D21" s="89"/>
      <c r="E21" s="89"/>
      <c r="F21" s="90"/>
      <c r="G21" s="79"/>
      <c r="H21" s="80"/>
    </row>
    <row r="22" spans="2:8" ht="24.75" customHeight="1">
      <c r="B22" s="91" t="s">
        <v>39</v>
      </c>
      <c r="C22" s="92"/>
      <c r="D22" s="92"/>
      <c r="E22" s="92"/>
      <c r="F22" s="93"/>
      <c r="G22" s="97"/>
      <c r="H22" s="98"/>
    </row>
    <row r="23" spans="2:8" ht="24.75" customHeight="1">
      <c r="B23" s="91" t="s">
        <v>40</v>
      </c>
      <c r="C23" s="92"/>
      <c r="D23" s="92"/>
      <c r="E23" s="92"/>
      <c r="F23" s="93"/>
      <c r="G23" s="97"/>
      <c r="H23" s="98"/>
    </row>
    <row r="24" spans="2:8" ht="24.75" customHeight="1">
      <c r="B24" s="91" t="s">
        <v>41</v>
      </c>
      <c r="C24" s="92"/>
      <c r="D24" s="92"/>
      <c r="E24" s="92"/>
      <c r="F24" s="93"/>
      <c r="G24" s="99"/>
      <c r="H24" s="100"/>
    </row>
    <row r="25" spans="2:8" ht="24.75" customHeight="1">
      <c r="B25" s="91" t="s">
        <v>42</v>
      </c>
      <c r="C25" s="92"/>
      <c r="D25" s="92"/>
      <c r="E25" s="92"/>
      <c r="F25" s="93"/>
      <c r="G25" s="99"/>
      <c r="H25" s="100"/>
    </row>
    <row r="26" spans="2:8" ht="24.75" customHeight="1">
      <c r="B26" s="94" t="s">
        <v>43</v>
      </c>
      <c r="C26" s="95"/>
      <c r="D26" s="95"/>
      <c r="E26" s="95"/>
      <c r="F26" s="96"/>
      <c r="G26" s="101"/>
      <c r="H26" s="102"/>
    </row>
    <row r="27" spans="2:8" ht="24.75" customHeight="1">
      <c r="B27" s="69" t="s">
        <v>9</v>
      </c>
      <c r="C27" s="70"/>
      <c r="D27" s="70"/>
      <c r="E27" s="70"/>
      <c r="F27" s="71"/>
      <c r="G27" s="86">
        <f>SUM(G21:H26)</f>
        <v>0</v>
      </c>
      <c r="H27" s="87"/>
    </row>
    <row r="28" spans="2:8" ht="24.75" customHeight="1">
      <c r="B28" s="69" t="s">
        <v>30</v>
      </c>
      <c r="C28" s="70"/>
      <c r="D28" s="70"/>
      <c r="E28" s="70"/>
      <c r="F28" s="71"/>
      <c r="G28" s="86">
        <f>G27*0.1</f>
        <v>0</v>
      </c>
      <c r="H28" s="87"/>
    </row>
    <row r="29" spans="2:8" ht="24.75" customHeight="1">
      <c r="B29" s="72" t="s">
        <v>31</v>
      </c>
      <c r="C29" s="73"/>
      <c r="D29" s="73"/>
      <c r="E29" s="73"/>
      <c r="F29" s="74"/>
      <c r="G29" s="86">
        <f>SUM(G27:H28)</f>
        <v>0</v>
      </c>
      <c r="H29" s="87"/>
    </row>
    <row r="30" spans="2:8" ht="23.25" customHeight="1"/>
  </sheetData>
  <mergeCells count="29">
    <mergeCell ref="H1:I1"/>
    <mergeCell ref="G3:I3"/>
    <mergeCell ref="G28:H28"/>
    <mergeCell ref="G29:H29"/>
    <mergeCell ref="B21:F21"/>
    <mergeCell ref="B22:F22"/>
    <mergeCell ref="B23:F23"/>
    <mergeCell ref="B24:F24"/>
    <mergeCell ref="B25:F25"/>
    <mergeCell ref="B26:F26"/>
    <mergeCell ref="G22:H22"/>
    <mergeCell ref="G23:H23"/>
    <mergeCell ref="G24:H24"/>
    <mergeCell ref="G25:H25"/>
    <mergeCell ref="G26:H26"/>
    <mergeCell ref="G27:H27"/>
    <mergeCell ref="B27:F27"/>
    <mergeCell ref="B28:F28"/>
    <mergeCell ref="B29:F29"/>
    <mergeCell ref="G20:H20"/>
    <mergeCell ref="A5:B5"/>
    <mergeCell ref="B15:C15"/>
    <mergeCell ref="D15:F15"/>
    <mergeCell ref="G21:H21"/>
    <mergeCell ref="F6:H6"/>
    <mergeCell ref="F7:H7"/>
    <mergeCell ref="F8:H8"/>
    <mergeCell ref="B11:H11"/>
    <mergeCell ref="B20:F20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F905-34BD-4FAF-9F8C-12ABDA9E2232}">
  <sheetPr>
    <pageSetUpPr fitToPage="1"/>
  </sheetPr>
  <dimension ref="A1:I29"/>
  <sheetViews>
    <sheetView workbookViewId="0">
      <selection activeCell="D7" sqref="D7"/>
    </sheetView>
  </sheetViews>
  <sheetFormatPr defaultRowHeight="14.25"/>
  <cols>
    <col min="1" max="1" width="6.75" style="3" customWidth="1"/>
    <col min="2" max="5" width="9.25" style="3" customWidth="1"/>
    <col min="6" max="6" width="10" style="3" customWidth="1"/>
    <col min="7" max="7" width="12.875" style="3" customWidth="1"/>
    <col min="8" max="8" width="11.875" style="3" customWidth="1"/>
    <col min="9" max="9" width="4.75" style="3" customWidth="1"/>
    <col min="10" max="10" width="4.375" style="3" customWidth="1"/>
    <col min="11" max="16384" width="9" style="3"/>
  </cols>
  <sheetData>
    <row r="1" spans="1:9" ht="24.75" customHeight="1"/>
    <row r="2" spans="1:9" ht="20.25" customHeight="1">
      <c r="G2" s="85" t="s">
        <v>44</v>
      </c>
      <c r="H2" s="85"/>
      <c r="I2" s="85"/>
    </row>
    <row r="3" spans="1:9" ht="25.5" customHeight="1"/>
    <row r="4" spans="1:9" ht="24" customHeight="1">
      <c r="A4" s="77" t="s">
        <v>27</v>
      </c>
      <c r="B4" s="77"/>
      <c r="C4" s="32"/>
    </row>
    <row r="5" spans="1:9" ht="22.5" customHeight="1">
      <c r="F5" s="77" t="s">
        <v>49</v>
      </c>
      <c r="G5" s="77"/>
      <c r="H5" s="77"/>
    </row>
    <row r="6" spans="1:9" ht="22.5" customHeight="1">
      <c r="F6" s="77" t="s">
        <v>32</v>
      </c>
      <c r="G6" s="77"/>
      <c r="H6" s="77"/>
    </row>
    <row r="7" spans="1:9" ht="22.5" customHeight="1">
      <c r="F7" s="77" t="s">
        <v>28</v>
      </c>
      <c r="G7" s="77"/>
      <c r="H7" s="77"/>
    </row>
    <row r="8" spans="1:9" ht="24.75" customHeight="1">
      <c r="F8" s="21"/>
      <c r="G8" s="21"/>
      <c r="H8" s="21"/>
    </row>
    <row r="9" spans="1:9" ht="20.25" customHeight="1"/>
    <row r="10" spans="1:9" ht="28.5" customHeight="1">
      <c r="B10" s="81" t="s">
        <v>29</v>
      </c>
      <c r="C10" s="81"/>
      <c r="D10" s="81"/>
      <c r="E10" s="81"/>
      <c r="F10" s="81"/>
      <c r="G10" s="81"/>
      <c r="H10" s="81"/>
    </row>
    <row r="11" spans="1:9" ht="20.25" customHeight="1"/>
    <row r="12" spans="1:9" ht="20.25" customHeight="1"/>
    <row r="13" spans="1:9" ht="20.25" customHeight="1"/>
    <row r="14" spans="1:9" ht="30" customHeight="1">
      <c r="B14" s="77" t="s">
        <v>36</v>
      </c>
      <c r="C14" s="77"/>
      <c r="D14" s="103">
        <f>G28</f>
        <v>1155000000</v>
      </c>
      <c r="E14" s="104"/>
      <c r="F14" s="104"/>
      <c r="G14" s="21" t="s">
        <v>37</v>
      </c>
    </row>
    <row r="15" spans="1:9" ht="20.25" customHeight="1"/>
    <row r="16" spans="1:9" ht="20.25" customHeight="1"/>
    <row r="17" spans="2:8" ht="20.25" customHeight="1"/>
    <row r="18" spans="2:8" ht="20.25" customHeight="1">
      <c r="H18" s="33" t="s">
        <v>35</v>
      </c>
    </row>
    <row r="19" spans="2:8" ht="20.25" customHeight="1">
      <c r="B19" s="82" t="s">
        <v>34</v>
      </c>
      <c r="C19" s="83"/>
      <c r="D19" s="83"/>
      <c r="E19" s="83"/>
      <c r="F19" s="76"/>
      <c r="G19" s="75" t="s">
        <v>33</v>
      </c>
      <c r="H19" s="76"/>
    </row>
    <row r="20" spans="2:8" ht="24.75" customHeight="1">
      <c r="B20" s="88" t="s">
        <v>38</v>
      </c>
      <c r="C20" s="89"/>
      <c r="D20" s="89"/>
      <c r="E20" s="89"/>
      <c r="F20" s="90"/>
      <c r="G20" s="79">
        <v>105000000</v>
      </c>
      <c r="H20" s="80"/>
    </row>
    <row r="21" spans="2:8" ht="24.75" customHeight="1">
      <c r="B21" s="91" t="s">
        <v>39</v>
      </c>
      <c r="C21" s="92"/>
      <c r="D21" s="92"/>
      <c r="E21" s="92"/>
      <c r="F21" s="93"/>
      <c r="G21" s="97">
        <v>210000000</v>
      </c>
      <c r="H21" s="98"/>
    </row>
    <row r="22" spans="2:8" ht="24.75" customHeight="1">
      <c r="B22" s="91" t="s">
        <v>40</v>
      </c>
      <c r="C22" s="92"/>
      <c r="D22" s="92"/>
      <c r="E22" s="92"/>
      <c r="F22" s="93"/>
      <c r="G22" s="97">
        <v>210000000</v>
      </c>
      <c r="H22" s="98"/>
    </row>
    <row r="23" spans="2:8" ht="24.75" customHeight="1">
      <c r="B23" s="91" t="s">
        <v>41</v>
      </c>
      <c r="C23" s="92"/>
      <c r="D23" s="92"/>
      <c r="E23" s="92"/>
      <c r="F23" s="93"/>
      <c r="G23" s="99">
        <v>210000000</v>
      </c>
      <c r="H23" s="100"/>
    </row>
    <row r="24" spans="2:8" ht="24.75" customHeight="1">
      <c r="B24" s="91" t="s">
        <v>42</v>
      </c>
      <c r="C24" s="92"/>
      <c r="D24" s="92"/>
      <c r="E24" s="92"/>
      <c r="F24" s="93"/>
      <c r="G24" s="99">
        <v>210000000</v>
      </c>
      <c r="H24" s="100"/>
    </row>
    <row r="25" spans="2:8" ht="24.75" customHeight="1">
      <c r="B25" s="94" t="s">
        <v>43</v>
      </c>
      <c r="C25" s="95"/>
      <c r="D25" s="95"/>
      <c r="E25" s="95"/>
      <c r="F25" s="96"/>
      <c r="G25" s="101">
        <v>105000000</v>
      </c>
      <c r="H25" s="102"/>
    </row>
    <row r="26" spans="2:8" ht="24.75" customHeight="1">
      <c r="B26" s="69" t="s">
        <v>9</v>
      </c>
      <c r="C26" s="70"/>
      <c r="D26" s="70"/>
      <c r="E26" s="70"/>
      <c r="F26" s="71"/>
      <c r="G26" s="86">
        <f>SUM(G20:H25)</f>
        <v>1050000000</v>
      </c>
      <c r="H26" s="87"/>
    </row>
    <row r="27" spans="2:8" ht="24.75" customHeight="1">
      <c r="B27" s="69" t="s">
        <v>30</v>
      </c>
      <c r="C27" s="70"/>
      <c r="D27" s="70"/>
      <c r="E27" s="70"/>
      <c r="F27" s="71"/>
      <c r="G27" s="86">
        <f>G26*0.1</f>
        <v>105000000</v>
      </c>
      <c r="H27" s="87"/>
    </row>
    <row r="28" spans="2:8" ht="24.75" customHeight="1">
      <c r="B28" s="72" t="s">
        <v>31</v>
      </c>
      <c r="C28" s="73"/>
      <c r="D28" s="73"/>
      <c r="E28" s="73"/>
      <c r="F28" s="74"/>
      <c r="G28" s="86">
        <f>SUM(G26:H27)</f>
        <v>1155000000</v>
      </c>
      <c r="H28" s="87"/>
    </row>
    <row r="29" spans="2:8" ht="23.25" customHeight="1"/>
  </sheetData>
  <mergeCells count="28">
    <mergeCell ref="B10:H10"/>
    <mergeCell ref="G2:I2"/>
    <mergeCell ref="A4:B4"/>
    <mergeCell ref="F5:H5"/>
    <mergeCell ref="F6:H6"/>
    <mergeCell ref="F7:H7"/>
    <mergeCell ref="B14:C14"/>
    <mergeCell ref="D14:F14"/>
    <mergeCell ref="B19:F19"/>
    <mergeCell ref="G19:H19"/>
    <mergeCell ref="B20:F20"/>
    <mergeCell ref="G20:H20"/>
    <mergeCell ref="B21:F21"/>
    <mergeCell ref="G21:H21"/>
    <mergeCell ref="B22:F22"/>
    <mergeCell ref="G22:H22"/>
    <mergeCell ref="B23:F23"/>
    <mergeCell ref="G23:H23"/>
    <mergeCell ref="B27:F27"/>
    <mergeCell ref="G27:H27"/>
    <mergeCell ref="B28:F28"/>
    <mergeCell ref="G28:H28"/>
    <mergeCell ref="B24:F24"/>
    <mergeCell ref="G24:H24"/>
    <mergeCell ref="B25:F25"/>
    <mergeCell ref="G25:H25"/>
    <mergeCell ref="B26:F26"/>
    <mergeCell ref="G26:H26"/>
  </mergeCells>
  <phoneticPr fontId="1"/>
  <pageMargins left="0.70866141732283472" right="0.70866141732283472" top="0.74803149606299213" bottom="0.74803149606299213" header="0.31496062992125984" footer="0.31496062992125984"/>
  <pageSetup paperSize="9" scale="84" fitToHeight="0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83DE-D410-424B-8696-F134D6F02BD8}">
  <sheetPr>
    <pageSetUpPr fitToPage="1"/>
  </sheetPr>
  <dimension ref="B1:I69"/>
  <sheetViews>
    <sheetView zoomScale="90" zoomScaleNormal="90" workbookViewId="0">
      <selection activeCell="E14" sqref="E14"/>
    </sheetView>
  </sheetViews>
  <sheetFormatPr defaultRowHeight="12"/>
  <cols>
    <col min="1" max="1" width="2.125" style="1" customWidth="1"/>
    <col min="2" max="2" width="11.625" style="1" customWidth="1"/>
    <col min="3" max="3" width="12.375" style="1" customWidth="1"/>
    <col min="4" max="4" width="16.5" style="1" customWidth="1"/>
    <col min="5" max="5" width="7.875" style="1" customWidth="1"/>
    <col min="6" max="6" width="11" style="1" customWidth="1"/>
    <col min="7" max="7" width="12.375" style="1" customWidth="1"/>
    <col min="8" max="8" width="15.625" style="1" customWidth="1"/>
    <col min="9" max="9" width="12.125" style="1" customWidth="1"/>
    <col min="10" max="10" width="2.625" style="1" customWidth="1"/>
    <col min="11" max="16384" width="9" style="1"/>
  </cols>
  <sheetData>
    <row r="1" spans="2:9" ht="26.25" customHeight="1">
      <c r="I1" s="67" t="s">
        <v>60</v>
      </c>
    </row>
    <row r="3" spans="2:9" ht="21.75" customHeight="1">
      <c r="H3" s="121" t="s">
        <v>49</v>
      </c>
      <c r="I3" s="122"/>
    </row>
    <row r="4" spans="2:9" ht="11.25" customHeight="1">
      <c r="H4" s="2"/>
      <c r="I4" s="2"/>
    </row>
    <row r="5" spans="2:9" s="3" customFormat="1" ht="23.25" customHeight="1">
      <c r="B5" s="77" t="s">
        <v>24</v>
      </c>
      <c r="C5" s="77"/>
      <c r="D5" s="77"/>
      <c r="E5" s="77"/>
      <c r="F5" s="77"/>
      <c r="G5" s="77"/>
      <c r="H5" s="77"/>
      <c r="I5" s="77"/>
    </row>
    <row r="6" spans="2:9" ht="9" customHeight="1"/>
    <row r="7" spans="2:9" ht="16.5" customHeight="1">
      <c r="I7" s="34" t="s">
        <v>48</v>
      </c>
    </row>
    <row r="8" spans="2:9" s="2" customFormat="1" ht="17.25" customHeight="1">
      <c r="B8" s="10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  <c r="H8" s="10" t="s">
        <v>6</v>
      </c>
      <c r="I8" s="10" t="s">
        <v>7</v>
      </c>
    </row>
    <row r="9" spans="2:9" ht="17.25" customHeight="1">
      <c r="B9" s="14" t="s">
        <v>19</v>
      </c>
      <c r="C9" s="14" t="s">
        <v>8</v>
      </c>
      <c r="D9" s="14"/>
      <c r="E9" s="17"/>
      <c r="F9" s="8"/>
      <c r="G9" s="37"/>
      <c r="H9" s="123"/>
      <c r="I9" s="108"/>
    </row>
    <row r="10" spans="2:9" ht="17.25" customHeight="1">
      <c r="B10" s="16" t="s">
        <v>10</v>
      </c>
      <c r="C10" s="16"/>
      <c r="D10" s="16"/>
      <c r="E10" s="16"/>
      <c r="F10" s="7"/>
      <c r="G10" s="41"/>
      <c r="H10" s="124"/>
      <c r="I10" s="109"/>
    </row>
    <row r="11" spans="2:9" ht="18.75" customHeight="1">
      <c r="B11" s="111" t="s">
        <v>9</v>
      </c>
      <c r="C11" s="112"/>
      <c r="D11" s="112"/>
      <c r="E11" s="112"/>
      <c r="F11" s="112"/>
      <c r="G11" s="48">
        <f>SUM(G9:G10)</f>
        <v>0</v>
      </c>
      <c r="H11" s="125"/>
      <c r="I11" s="110"/>
    </row>
    <row r="12" spans="2:9" ht="17.25" customHeight="1">
      <c r="B12" s="8" t="s">
        <v>19</v>
      </c>
      <c r="C12" s="14" t="s">
        <v>13</v>
      </c>
      <c r="D12" s="24"/>
      <c r="E12" s="24"/>
      <c r="F12" s="25"/>
      <c r="G12" s="42"/>
      <c r="H12" s="117"/>
      <c r="I12" s="108"/>
    </row>
    <row r="13" spans="2:9" ht="17.25" customHeight="1">
      <c r="B13" s="120" t="s">
        <v>11</v>
      </c>
      <c r="C13" s="15"/>
      <c r="D13" s="26"/>
      <c r="E13" s="26"/>
      <c r="F13" s="27"/>
      <c r="G13" s="43"/>
      <c r="H13" s="118"/>
      <c r="I13" s="109"/>
    </row>
    <row r="14" spans="2:9" ht="17.25" customHeight="1">
      <c r="B14" s="120"/>
      <c r="C14" s="15"/>
      <c r="D14" s="6"/>
      <c r="E14" s="26"/>
      <c r="F14" s="30"/>
      <c r="G14" s="43"/>
      <c r="H14" s="118"/>
      <c r="I14" s="109"/>
    </row>
    <row r="15" spans="2:9" ht="17.25" customHeight="1">
      <c r="B15" s="5"/>
      <c r="C15" s="15"/>
      <c r="D15" s="28"/>
      <c r="E15" s="15"/>
      <c r="F15" s="6"/>
      <c r="G15" s="39"/>
      <c r="H15" s="118"/>
      <c r="I15" s="109"/>
    </row>
    <row r="16" spans="2:9" ht="17.25" customHeight="1">
      <c r="B16" s="5"/>
      <c r="C16" s="15"/>
      <c r="D16" s="28"/>
      <c r="E16" s="26"/>
      <c r="F16" s="26"/>
      <c r="G16" s="43"/>
      <c r="H16" s="118"/>
      <c r="I16" s="109"/>
    </row>
    <row r="17" spans="2:9" ht="17.25" customHeight="1">
      <c r="B17" s="5"/>
      <c r="C17" s="16"/>
      <c r="D17" s="29"/>
      <c r="E17" s="16"/>
      <c r="F17" s="6"/>
      <c r="G17" s="39"/>
      <c r="H17" s="118"/>
      <c r="I17" s="109"/>
    </row>
    <row r="18" spans="2:9" ht="18.75" customHeight="1">
      <c r="B18" s="111" t="s">
        <v>9</v>
      </c>
      <c r="C18" s="112"/>
      <c r="D18" s="112"/>
      <c r="E18" s="112"/>
      <c r="F18" s="112"/>
      <c r="G18" s="48">
        <f>SUM(G12:G17)</f>
        <v>0</v>
      </c>
      <c r="H18" s="119"/>
      <c r="I18" s="110"/>
    </row>
    <row r="19" spans="2:9" ht="17.25" customHeight="1">
      <c r="B19" s="14" t="s">
        <v>14</v>
      </c>
      <c r="C19" s="6" t="s">
        <v>13</v>
      </c>
      <c r="D19" s="24"/>
      <c r="E19" s="25"/>
      <c r="F19" s="24"/>
      <c r="G19" s="42"/>
      <c r="H19" s="117"/>
      <c r="I19" s="108"/>
    </row>
    <row r="20" spans="2:9" ht="17.25" customHeight="1">
      <c r="B20" s="15"/>
      <c r="C20" s="6"/>
      <c r="D20" s="26"/>
      <c r="E20" s="27"/>
      <c r="F20" s="26"/>
      <c r="G20" s="43"/>
      <c r="H20" s="118"/>
      <c r="I20" s="109"/>
    </row>
    <row r="21" spans="2:9" ht="17.25" customHeight="1">
      <c r="B21" s="15"/>
      <c r="C21" s="6"/>
      <c r="D21" s="26"/>
      <c r="E21" s="27"/>
      <c r="F21" s="26"/>
      <c r="G21" s="43"/>
      <c r="H21" s="118"/>
      <c r="I21" s="109"/>
    </row>
    <row r="22" spans="2:9" ht="17.25" customHeight="1">
      <c r="B22" s="15"/>
      <c r="C22" s="6"/>
      <c r="D22" s="26"/>
      <c r="E22" s="27"/>
      <c r="F22" s="26"/>
      <c r="G22" s="43"/>
      <c r="H22" s="118"/>
      <c r="I22" s="109"/>
    </row>
    <row r="23" spans="2:9" ht="17.25" customHeight="1">
      <c r="B23" s="15"/>
      <c r="C23" s="6"/>
      <c r="D23" s="26"/>
      <c r="E23" s="27"/>
      <c r="F23" s="26"/>
      <c r="G23" s="43"/>
      <c r="H23" s="118"/>
      <c r="I23" s="109"/>
    </row>
    <row r="24" spans="2:9" ht="17.25" customHeight="1">
      <c r="B24" s="15"/>
      <c r="C24" s="5"/>
      <c r="D24" s="15"/>
      <c r="E24" s="6"/>
      <c r="F24" s="15"/>
      <c r="G24" s="39"/>
      <c r="H24" s="118"/>
      <c r="I24" s="109"/>
    </row>
    <row r="25" spans="2:9" ht="27" customHeight="1">
      <c r="B25" s="15"/>
      <c r="C25" s="23" t="s">
        <v>20</v>
      </c>
      <c r="D25" s="9"/>
      <c r="E25" s="19"/>
      <c r="F25" s="9"/>
      <c r="G25" s="48"/>
      <c r="H25" s="118"/>
      <c r="I25" s="109"/>
    </row>
    <row r="26" spans="2:9" ht="18.75" customHeight="1">
      <c r="B26" s="111" t="s">
        <v>9</v>
      </c>
      <c r="C26" s="112"/>
      <c r="D26" s="112"/>
      <c r="E26" s="112"/>
      <c r="F26" s="113"/>
      <c r="G26" s="61">
        <f>SUM(G19:G25)</f>
        <v>0</v>
      </c>
      <c r="H26" s="119"/>
      <c r="I26" s="110"/>
    </row>
    <row r="27" spans="2:9" ht="17.25" customHeight="1">
      <c r="B27" s="14" t="s">
        <v>15</v>
      </c>
      <c r="C27" s="14" t="s">
        <v>13</v>
      </c>
      <c r="D27" s="24"/>
      <c r="E27" s="24"/>
      <c r="F27" s="24"/>
      <c r="G27" s="45"/>
      <c r="H27" s="117"/>
      <c r="I27" s="108"/>
    </row>
    <row r="28" spans="2:9" ht="17.25" customHeight="1">
      <c r="B28" s="15"/>
      <c r="C28" s="15"/>
      <c r="D28" s="26"/>
      <c r="E28" s="26"/>
      <c r="F28" s="26"/>
      <c r="G28" s="44"/>
      <c r="H28" s="118"/>
      <c r="I28" s="109"/>
    </row>
    <row r="29" spans="2:9" ht="17.25" customHeight="1">
      <c r="B29" s="16"/>
      <c r="C29" s="16"/>
      <c r="D29" s="16"/>
      <c r="E29" s="16"/>
      <c r="F29" s="16"/>
      <c r="G29" s="62"/>
      <c r="H29" s="118"/>
      <c r="I29" s="109"/>
    </row>
    <row r="30" spans="2:9" ht="18.75" customHeight="1">
      <c r="B30" s="111" t="s">
        <v>9</v>
      </c>
      <c r="C30" s="112"/>
      <c r="D30" s="112"/>
      <c r="E30" s="112"/>
      <c r="F30" s="112"/>
      <c r="G30" s="47">
        <f>SUM(G27:G29)</f>
        <v>0</v>
      </c>
      <c r="H30" s="119"/>
      <c r="I30" s="110"/>
    </row>
    <row r="31" spans="2:9" ht="17.25" customHeight="1">
      <c r="B31" s="14" t="s">
        <v>16</v>
      </c>
      <c r="C31" s="14" t="s">
        <v>13</v>
      </c>
      <c r="D31" s="24"/>
      <c r="E31" s="24"/>
      <c r="F31" s="24"/>
      <c r="G31" s="45"/>
      <c r="H31" s="117"/>
      <c r="I31" s="108"/>
    </row>
    <row r="32" spans="2:9" ht="17.25" customHeight="1">
      <c r="B32" s="15"/>
      <c r="C32" s="15"/>
      <c r="D32" s="26"/>
      <c r="E32" s="26"/>
      <c r="F32" s="26"/>
      <c r="G32" s="44"/>
      <c r="H32" s="118"/>
      <c r="I32" s="109"/>
    </row>
    <row r="33" spans="2:9" ht="17.25" customHeight="1">
      <c r="B33" s="16"/>
      <c r="C33" s="16"/>
      <c r="D33" s="16"/>
      <c r="E33" s="16"/>
      <c r="F33" s="16"/>
      <c r="G33" s="62"/>
      <c r="H33" s="118"/>
      <c r="I33" s="109"/>
    </row>
    <row r="34" spans="2:9" ht="18.75" customHeight="1">
      <c r="B34" s="111" t="s">
        <v>9</v>
      </c>
      <c r="C34" s="112"/>
      <c r="D34" s="112"/>
      <c r="E34" s="112"/>
      <c r="F34" s="112"/>
      <c r="G34" s="47">
        <f>SUM(G31:G33)</f>
        <v>0</v>
      </c>
      <c r="H34" s="119"/>
      <c r="I34" s="110"/>
    </row>
    <row r="35" spans="2:9" ht="17.25" customHeight="1">
      <c r="B35" s="14" t="s">
        <v>17</v>
      </c>
      <c r="C35" s="14" t="s">
        <v>13</v>
      </c>
      <c r="D35" s="24"/>
      <c r="E35" s="24"/>
      <c r="F35" s="14"/>
      <c r="G35" s="63"/>
      <c r="H35" s="117"/>
      <c r="I35" s="108"/>
    </row>
    <row r="36" spans="2:9" ht="17.25" customHeight="1">
      <c r="B36" s="15"/>
      <c r="C36" s="15"/>
      <c r="D36" s="15"/>
      <c r="E36" s="26"/>
      <c r="F36" s="26"/>
      <c r="G36" s="44"/>
      <c r="H36" s="118"/>
      <c r="I36" s="109"/>
    </row>
    <row r="37" spans="2:9" ht="17.25" customHeight="1">
      <c r="B37" s="16"/>
      <c r="C37" s="16"/>
      <c r="D37" s="29"/>
      <c r="E37" s="16"/>
      <c r="F37" s="16"/>
      <c r="G37" s="62"/>
      <c r="H37" s="118"/>
      <c r="I37" s="109"/>
    </row>
    <row r="38" spans="2:9" ht="18.75" customHeight="1">
      <c r="B38" s="111" t="s">
        <v>9</v>
      </c>
      <c r="C38" s="112"/>
      <c r="D38" s="112"/>
      <c r="E38" s="112"/>
      <c r="F38" s="113"/>
      <c r="G38" s="64">
        <f>SUM(G35:G37)</f>
        <v>0</v>
      </c>
      <c r="H38" s="119"/>
      <c r="I38" s="110"/>
    </row>
    <row r="39" spans="2:9" ht="17.25" customHeight="1">
      <c r="B39" s="14" t="s">
        <v>18</v>
      </c>
      <c r="C39" s="14" t="s">
        <v>13</v>
      </c>
      <c r="D39" s="14"/>
      <c r="E39" s="14"/>
      <c r="F39" s="14"/>
      <c r="G39" s="63"/>
      <c r="H39" s="105"/>
      <c r="I39" s="108"/>
    </row>
    <row r="40" spans="2:9" ht="17.25" customHeight="1">
      <c r="B40" s="15" t="s">
        <v>12</v>
      </c>
      <c r="C40" s="15"/>
      <c r="D40" s="26"/>
      <c r="E40" s="26"/>
      <c r="F40" s="28"/>
      <c r="G40" s="65"/>
      <c r="H40" s="106"/>
      <c r="I40" s="109"/>
    </row>
    <row r="41" spans="2:9" ht="17.25" customHeight="1">
      <c r="B41" s="15"/>
      <c r="C41" s="15"/>
      <c r="D41" s="15"/>
      <c r="E41" s="15"/>
      <c r="F41" s="28"/>
      <c r="G41" s="65"/>
      <c r="H41" s="106"/>
      <c r="I41" s="109"/>
    </row>
    <row r="42" spans="2:9" ht="17.25" customHeight="1">
      <c r="B42" s="16"/>
      <c r="C42" s="16"/>
      <c r="D42" s="29"/>
      <c r="E42" s="29"/>
      <c r="F42" s="29"/>
      <c r="G42" s="66"/>
      <c r="H42" s="106"/>
      <c r="I42" s="109"/>
    </row>
    <row r="43" spans="2:9" ht="18.75" customHeight="1">
      <c r="B43" s="111" t="s">
        <v>9</v>
      </c>
      <c r="C43" s="112"/>
      <c r="D43" s="112"/>
      <c r="E43" s="112"/>
      <c r="F43" s="112"/>
      <c r="G43" s="47">
        <f>SUM(G39:G42)</f>
        <v>0</v>
      </c>
      <c r="H43" s="107"/>
      <c r="I43" s="110"/>
    </row>
    <row r="44" spans="2:9" ht="18.75" customHeight="1">
      <c r="B44" s="111" t="s">
        <v>22</v>
      </c>
      <c r="C44" s="112"/>
      <c r="D44" s="112"/>
      <c r="E44" s="112"/>
      <c r="F44" s="112"/>
      <c r="G44" s="113"/>
      <c r="H44" s="48">
        <f>SUM(H9:H43)</f>
        <v>0</v>
      </c>
    </row>
    <row r="45" spans="2:9" ht="18.75" customHeight="1">
      <c r="B45" s="18"/>
      <c r="C45" s="19"/>
      <c r="D45" s="19"/>
      <c r="E45" s="19"/>
      <c r="F45" s="19"/>
      <c r="G45" s="20" t="s">
        <v>23</v>
      </c>
      <c r="H45" s="48"/>
    </row>
    <row r="46" spans="2:9" ht="21.75" customHeight="1">
      <c r="B46" s="114" t="s">
        <v>9</v>
      </c>
      <c r="C46" s="115"/>
      <c r="D46" s="115"/>
      <c r="E46" s="115"/>
      <c r="F46" s="115"/>
      <c r="G46" s="116"/>
      <c r="H46" s="60"/>
    </row>
    <row r="47" spans="2:9" ht="17.25" customHeight="1"/>
    <row r="48" spans="2:9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</sheetData>
  <mergeCells count="26">
    <mergeCell ref="H12:H18"/>
    <mergeCell ref="I12:I18"/>
    <mergeCell ref="B13:B14"/>
    <mergeCell ref="B18:F18"/>
    <mergeCell ref="H3:I3"/>
    <mergeCell ref="B5:I5"/>
    <mergeCell ref="H9:H11"/>
    <mergeCell ref="I9:I11"/>
    <mergeCell ref="B11:F11"/>
    <mergeCell ref="H19:H26"/>
    <mergeCell ref="I19:I26"/>
    <mergeCell ref="B26:F26"/>
    <mergeCell ref="H27:H30"/>
    <mergeCell ref="I27:I30"/>
    <mergeCell ref="B30:F30"/>
    <mergeCell ref="H31:H34"/>
    <mergeCell ref="I31:I34"/>
    <mergeCell ref="B34:F34"/>
    <mergeCell ref="H35:H38"/>
    <mergeCell ref="I35:I38"/>
    <mergeCell ref="B38:F38"/>
    <mergeCell ref="H39:H43"/>
    <mergeCell ref="I39:I43"/>
    <mergeCell ref="B43:F43"/>
    <mergeCell ref="B44:G44"/>
    <mergeCell ref="B46:G46"/>
  </mergeCells>
  <phoneticPr fontId="1"/>
  <pageMargins left="0.70866141732283472" right="0.70866141732283472" top="0.74803149606299213" bottom="0.74803149606299213" header="0.31496062992125984" footer="0.31496062992125984"/>
  <pageSetup paperSize="9" scale="87" fitToHeight="0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E6E7-5C04-4D0A-885F-FAEFF8D65EBA}">
  <sheetPr>
    <pageSetUpPr fitToPage="1"/>
  </sheetPr>
  <dimension ref="B2:I69"/>
  <sheetViews>
    <sheetView tabSelected="1" topLeftCell="A16" zoomScale="90" zoomScaleNormal="90" workbookViewId="0">
      <selection activeCell="F21" sqref="F21"/>
    </sheetView>
  </sheetViews>
  <sheetFormatPr defaultRowHeight="12"/>
  <cols>
    <col min="1" max="1" width="2.125" style="1" customWidth="1"/>
    <col min="2" max="2" width="11.625" style="1" customWidth="1"/>
    <col min="3" max="3" width="12.375" style="1" customWidth="1"/>
    <col min="4" max="4" width="16.5" style="1" customWidth="1"/>
    <col min="5" max="5" width="7.875" style="1" customWidth="1"/>
    <col min="6" max="6" width="11" style="1" customWidth="1"/>
    <col min="7" max="7" width="12.375" style="1" customWidth="1"/>
    <col min="8" max="8" width="15.625" style="1" customWidth="1"/>
    <col min="9" max="9" width="12.125" style="1" customWidth="1"/>
    <col min="10" max="10" width="2.625" style="1" customWidth="1"/>
    <col min="11" max="16384" width="9" style="1"/>
  </cols>
  <sheetData>
    <row r="2" spans="2:9" ht="21.75" customHeight="1">
      <c r="H2" s="121" t="s">
        <v>49</v>
      </c>
      <c r="I2" s="122"/>
    </row>
    <row r="3" spans="2:9" ht="30" customHeight="1">
      <c r="H3" s="2"/>
      <c r="I3" s="2"/>
    </row>
    <row r="4" spans="2:9" s="3" customFormat="1" ht="23.25" customHeight="1">
      <c r="B4" s="77" t="s">
        <v>24</v>
      </c>
      <c r="C4" s="77"/>
      <c r="D4" s="77"/>
      <c r="E4" s="77"/>
      <c r="F4" s="77"/>
      <c r="G4" s="77"/>
      <c r="H4" s="77"/>
      <c r="I4" s="77"/>
    </row>
    <row r="5" spans="2:9" ht="9" customHeight="1"/>
    <row r="6" spans="2:9" ht="16.5" customHeight="1">
      <c r="I6" s="34" t="s">
        <v>48</v>
      </c>
    </row>
    <row r="7" spans="2:9" s="2" customFormat="1" ht="17.25" customHeight="1">
      <c r="B7" s="10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10" t="s">
        <v>5</v>
      </c>
      <c r="H7" s="10" t="s">
        <v>6</v>
      </c>
      <c r="I7" s="10" t="s">
        <v>7</v>
      </c>
    </row>
    <row r="8" spans="2:9" ht="17.25" customHeight="1">
      <c r="B8" s="14" t="s">
        <v>19</v>
      </c>
      <c r="C8" s="14" t="s">
        <v>8</v>
      </c>
      <c r="D8" s="14" t="s">
        <v>51</v>
      </c>
      <c r="E8" s="17" t="s">
        <v>53</v>
      </c>
      <c r="F8" s="36">
        <v>30000000</v>
      </c>
      <c r="G8" s="37">
        <v>30000000</v>
      </c>
      <c r="H8" s="123">
        <v>36000000</v>
      </c>
      <c r="I8" s="108"/>
    </row>
    <row r="9" spans="2:9" ht="17.25" customHeight="1">
      <c r="B9" s="15"/>
      <c r="C9" s="15"/>
      <c r="D9" s="15" t="s">
        <v>52</v>
      </c>
      <c r="E9" s="35" t="s">
        <v>53</v>
      </c>
      <c r="F9" s="38">
        <v>6000000</v>
      </c>
      <c r="G9" s="39">
        <v>6000000</v>
      </c>
      <c r="H9" s="124"/>
      <c r="I9" s="109"/>
    </row>
    <row r="10" spans="2:9" ht="17.25" customHeight="1">
      <c r="B10" s="16" t="s">
        <v>10</v>
      </c>
      <c r="C10" s="16"/>
      <c r="D10" s="16"/>
      <c r="E10" s="16"/>
      <c r="F10" s="40"/>
      <c r="G10" s="41"/>
      <c r="H10" s="124"/>
      <c r="I10" s="109"/>
    </row>
    <row r="11" spans="2:9" ht="18.75" customHeight="1">
      <c r="B11" s="111" t="s">
        <v>9</v>
      </c>
      <c r="C11" s="112"/>
      <c r="D11" s="112"/>
      <c r="E11" s="112"/>
      <c r="F11" s="112"/>
      <c r="G11" s="49">
        <f>SUM(G8:G10)</f>
        <v>36000000</v>
      </c>
      <c r="H11" s="125"/>
      <c r="I11" s="110"/>
    </row>
    <row r="12" spans="2:9" ht="17.25" customHeight="1">
      <c r="B12" s="8" t="s">
        <v>19</v>
      </c>
      <c r="C12" s="14" t="s">
        <v>13</v>
      </c>
      <c r="D12" s="24" t="s">
        <v>45</v>
      </c>
      <c r="E12" s="50" t="s">
        <v>61</v>
      </c>
      <c r="F12" s="51" t="s">
        <v>56</v>
      </c>
      <c r="G12" s="42">
        <v>12096000</v>
      </c>
      <c r="H12" s="117">
        <v>121416000</v>
      </c>
      <c r="I12" s="129" t="s">
        <v>64</v>
      </c>
    </row>
    <row r="13" spans="2:9" ht="17.25" customHeight="1">
      <c r="B13" s="120" t="s">
        <v>11</v>
      </c>
      <c r="C13" s="15"/>
      <c r="D13" s="26" t="s">
        <v>46</v>
      </c>
      <c r="E13" s="57" t="s">
        <v>55</v>
      </c>
      <c r="F13" s="58" t="s">
        <v>54</v>
      </c>
      <c r="G13" s="43">
        <v>40320000</v>
      </c>
      <c r="H13" s="118"/>
      <c r="I13" s="120"/>
    </row>
    <row r="14" spans="2:9" ht="17.25" customHeight="1">
      <c r="B14" s="120"/>
      <c r="C14" s="15"/>
      <c r="D14" s="6" t="s">
        <v>50</v>
      </c>
      <c r="E14" s="57" t="s">
        <v>57</v>
      </c>
      <c r="F14" s="59" t="s">
        <v>58</v>
      </c>
      <c r="G14" s="43">
        <v>60000000</v>
      </c>
      <c r="H14" s="118"/>
      <c r="I14" s="120"/>
    </row>
    <row r="15" spans="2:9" ht="17.25" customHeight="1">
      <c r="B15" s="5"/>
      <c r="C15" s="15"/>
      <c r="D15" s="28" t="s">
        <v>25</v>
      </c>
      <c r="E15" s="35"/>
      <c r="F15" s="53">
        <v>1000000</v>
      </c>
      <c r="G15" s="39">
        <v>1000000</v>
      </c>
      <c r="H15" s="118"/>
      <c r="I15" s="120"/>
    </row>
    <row r="16" spans="2:9" ht="17.25" customHeight="1">
      <c r="B16" s="5"/>
      <c r="C16" s="15"/>
      <c r="D16" s="28" t="s">
        <v>26</v>
      </c>
      <c r="E16" s="52"/>
      <c r="F16" s="54">
        <v>3000000</v>
      </c>
      <c r="G16" s="43">
        <v>3000000</v>
      </c>
      <c r="H16" s="118"/>
      <c r="I16" s="120"/>
    </row>
    <row r="17" spans="2:9" ht="17.25" customHeight="1">
      <c r="B17" s="5"/>
      <c r="C17" s="16"/>
      <c r="D17" s="29"/>
      <c r="E17" s="55"/>
      <c r="F17" s="53"/>
      <c r="G17" s="39"/>
      <c r="H17" s="118"/>
      <c r="I17" s="120"/>
    </row>
    <row r="18" spans="2:9" ht="18.75" customHeight="1">
      <c r="B18" s="111" t="s">
        <v>9</v>
      </c>
      <c r="C18" s="112"/>
      <c r="D18" s="112"/>
      <c r="E18" s="112"/>
      <c r="F18" s="112"/>
      <c r="G18" s="48">
        <f>SUM(G12:G17)</f>
        <v>116416000</v>
      </c>
      <c r="H18" s="119"/>
      <c r="I18" s="130"/>
    </row>
    <row r="19" spans="2:9" ht="17.25" customHeight="1">
      <c r="B19" s="14" t="s">
        <v>14</v>
      </c>
      <c r="C19" s="6" t="s">
        <v>13</v>
      </c>
      <c r="D19" s="24" t="s">
        <v>45</v>
      </c>
      <c r="E19" s="25"/>
      <c r="F19" s="45"/>
      <c r="G19" s="42"/>
      <c r="H19" s="117"/>
      <c r="I19" s="108"/>
    </row>
    <row r="20" spans="2:9" ht="17.25" customHeight="1">
      <c r="B20" s="15"/>
      <c r="C20" s="6"/>
      <c r="D20" s="26" t="s">
        <v>46</v>
      </c>
      <c r="E20" s="27"/>
      <c r="F20" s="44"/>
      <c r="G20" s="43"/>
      <c r="H20" s="118"/>
      <c r="I20" s="109"/>
    </row>
    <row r="21" spans="2:9" ht="17.25" customHeight="1">
      <c r="B21" s="15"/>
      <c r="C21" s="6"/>
      <c r="D21" s="26" t="s">
        <v>47</v>
      </c>
      <c r="E21" s="27"/>
      <c r="F21" s="44"/>
      <c r="G21" s="43">
        <v>100000000</v>
      </c>
      <c r="H21" s="118"/>
      <c r="I21" s="109"/>
    </row>
    <row r="22" spans="2:9" ht="17.25" customHeight="1">
      <c r="B22" s="15"/>
      <c r="C22" s="6"/>
      <c r="D22" s="26" t="s">
        <v>25</v>
      </c>
      <c r="E22" s="27"/>
      <c r="F22" s="44"/>
      <c r="G22" s="43"/>
      <c r="H22" s="118"/>
      <c r="I22" s="109"/>
    </row>
    <row r="23" spans="2:9" ht="17.25" customHeight="1">
      <c r="B23" s="15"/>
      <c r="C23" s="6"/>
      <c r="D23" s="26" t="s">
        <v>26</v>
      </c>
      <c r="E23" s="27"/>
      <c r="F23" s="44"/>
      <c r="G23" s="43"/>
      <c r="H23" s="118"/>
      <c r="I23" s="109"/>
    </row>
    <row r="24" spans="2:9" ht="17.25" customHeight="1">
      <c r="B24" s="15"/>
      <c r="C24" s="5"/>
      <c r="D24" s="15"/>
      <c r="E24" s="6"/>
      <c r="F24" s="46"/>
      <c r="G24" s="39"/>
      <c r="H24" s="118"/>
      <c r="I24" s="109"/>
    </row>
    <row r="25" spans="2:9" ht="27" customHeight="1">
      <c r="B25" s="15"/>
      <c r="C25" s="23" t="s">
        <v>20</v>
      </c>
      <c r="D25" s="9"/>
      <c r="E25" s="12" t="s">
        <v>21</v>
      </c>
      <c r="F25" s="47"/>
      <c r="G25" s="48"/>
      <c r="H25" s="118"/>
      <c r="I25" s="109"/>
    </row>
    <row r="26" spans="2:9" ht="18.75" customHeight="1">
      <c r="B26" s="111" t="s">
        <v>9</v>
      </c>
      <c r="C26" s="112"/>
      <c r="D26" s="112"/>
      <c r="E26" s="112"/>
      <c r="F26" s="113"/>
      <c r="G26" s="61"/>
      <c r="H26" s="119"/>
      <c r="I26" s="110"/>
    </row>
    <row r="27" spans="2:9" ht="17.25" customHeight="1">
      <c r="B27" s="14" t="s">
        <v>15</v>
      </c>
      <c r="C27" s="14" t="s">
        <v>13</v>
      </c>
      <c r="D27" s="24"/>
      <c r="E27" s="24"/>
      <c r="F27" s="24"/>
      <c r="G27" s="45"/>
      <c r="H27" s="117"/>
      <c r="I27" s="108"/>
    </row>
    <row r="28" spans="2:9" ht="17.25" customHeight="1">
      <c r="B28" s="15"/>
      <c r="C28" s="15"/>
      <c r="D28" s="26"/>
      <c r="E28" s="26"/>
      <c r="F28" s="26"/>
      <c r="G28" s="44"/>
      <c r="H28" s="118"/>
      <c r="I28" s="109"/>
    </row>
    <row r="29" spans="2:9" ht="17.25" customHeight="1">
      <c r="B29" s="16"/>
      <c r="C29" s="16"/>
      <c r="D29" s="16"/>
      <c r="E29" s="16"/>
      <c r="F29" s="16"/>
      <c r="G29" s="62"/>
      <c r="H29" s="118"/>
      <c r="I29" s="109"/>
    </row>
    <row r="30" spans="2:9" ht="18.75" customHeight="1">
      <c r="B30" s="111" t="s">
        <v>9</v>
      </c>
      <c r="C30" s="112"/>
      <c r="D30" s="112"/>
      <c r="E30" s="112"/>
      <c r="F30" s="112"/>
      <c r="G30" s="9"/>
      <c r="H30" s="126"/>
      <c r="I30" s="110"/>
    </row>
    <row r="31" spans="2:9" ht="17.25" customHeight="1">
      <c r="B31" s="14" t="s">
        <v>16</v>
      </c>
      <c r="C31" s="14" t="s">
        <v>13</v>
      </c>
      <c r="D31" s="24"/>
      <c r="E31" s="24"/>
      <c r="F31" s="24"/>
      <c r="G31" s="24"/>
      <c r="H31" s="127"/>
      <c r="I31" s="108"/>
    </row>
    <row r="32" spans="2:9" ht="17.25" customHeight="1">
      <c r="B32" s="15"/>
      <c r="C32" s="15"/>
      <c r="D32" s="26"/>
      <c r="E32" s="26"/>
      <c r="F32" s="26"/>
      <c r="G32" s="26"/>
      <c r="H32" s="128"/>
      <c r="I32" s="109"/>
    </row>
    <row r="33" spans="2:9" ht="17.25" customHeight="1">
      <c r="B33" s="16"/>
      <c r="C33" s="16"/>
      <c r="D33" s="16"/>
      <c r="E33" s="16"/>
      <c r="F33" s="16"/>
      <c r="G33" s="16"/>
      <c r="H33" s="128"/>
      <c r="I33" s="109"/>
    </row>
    <row r="34" spans="2:9" ht="18.75" customHeight="1">
      <c r="B34" s="111" t="s">
        <v>9</v>
      </c>
      <c r="C34" s="112"/>
      <c r="D34" s="112"/>
      <c r="E34" s="112"/>
      <c r="F34" s="112"/>
      <c r="G34" s="9"/>
      <c r="H34" s="126"/>
      <c r="I34" s="110"/>
    </row>
    <row r="35" spans="2:9" ht="17.25" customHeight="1">
      <c r="B35" s="14" t="s">
        <v>17</v>
      </c>
      <c r="C35" s="14" t="s">
        <v>13</v>
      </c>
      <c r="D35" s="24"/>
      <c r="E35" s="24"/>
      <c r="F35" s="14"/>
      <c r="G35" s="14"/>
      <c r="H35" s="127"/>
      <c r="I35" s="108"/>
    </row>
    <row r="36" spans="2:9" ht="17.25" customHeight="1">
      <c r="B36" s="15"/>
      <c r="C36" s="15"/>
      <c r="D36" s="15"/>
      <c r="E36" s="26"/>
      <c r="F36" s="26"/>
      <c r="G36" s="26"/>
      <c r="H36" s="128"/>
      <c r="I36" s="109"/>
    </row>
    <row r="37" spans="2:9" ht="17.25" customHeight="1">
      <c r="B37" s="16"/>
      <c r="C37" s="16"/>
      <c r="D37" s="29"/>
      <c r="E37" s="16"/>
      <c r="F37" s="16"/>
      <c r="G37" s="16"/>
      <c r="H37" s="128"/>
      <c r="I37" s="109"/>
    </row>
    <row r="38" spans="2:9" ht="18.75" customHeight="1">
      <c r="B38" s="111" t="s">
        <v>9</v>
      </c>
      <c r="C38" s="112"/>
      <c r="D38" s="112"/>
      <c r="E38" s="112"/>
      <c r="F38" s="113"/>
      <c r="G38" s="22"/>
      <c r="H38" s="126"/>
      <c r="I38" s="110"/>
    </row>
    <row r="39" spans="2:9" ht="17.25" customHeight="1">
      <c r="B39" s="14" t="s">
        <v>18</v>
      </c>
      <c r="C39" s="14" t="s">
        <v>13</v>
      </c>
      <c r="D39" s="14"/>
      <c r="E39" s="14"/>
      <c r="F39" s="14"/>
      <c r="G39" s="14"/>
      <c r="H39" s="131"/>
      <c r="I39" s="108"/>
    </row>
    <row r="40" spans="2:9" ht="17.25" customHeight="1">
      <c r="B40" s="15" t="s">
        <v>12</v>
      </c>
      <c r="C40" s="15"/>
      <c r="D40" s="26"/>
      <c r="E40" s="26"/>
      <c r="F40" s="28"/>
      <c r="G40" s="28"/>
      <c r="H40" s="132"/>
      <c r="I40" s="109"/>
    </row>
    <row r="41" spans="2:9" ht="17.25" customHeight="1">
      <c r="B41" s="15"/>
      <c r="C41" s="15"/>
      <c r="D41" s="15"/>
      <c r="E41" s="15"/>
      <c r="F41" s="28"/>
      <c r="G41" s="28"/>
      <c r="H41" s="132"/>
      <c r="I41" s="109"/>
    </row>
    <row r="42" spans="2:9" ht="17.25" customHeight="1">
      <c r="B42" s="16"/>
      <c r="C42" s="16"/>
      <c r="D42" s="29"/>
      <c r="E42" s="29"/>
      <c r="F42" s="29"/>
      <c r="G42" s="29"/>
      <c r="H42" s="132"/>
      <c r="I42" s="109"/>
    </row>
    <row r="43" spans="2:9" ht="18.75" customHeight="1">
      <c r="B43" s="111" t="s">
        <v>9</v>
      </c>
      <c r="C43" s="112"/>
      <c r="D43" s="112"/>
      <c r="E43" s="112"/>
      <c r="F43" s="112"/>
      <c r="G43" s="9"/>
      <c r="H43" s="133"/>
      <c r="I43" s="110"/>
    </row>
    <row r="44" spans="2:9" ht="18.75" customHeight="1">
      <c r="B44" s="111" t="s">
        <v>22</v>
      </c>
      <c r="C44" s="112"/>
      <c r="D44" s="112"/>
      <c r="E44" s="112"/>
      <c r="F44" s="112"/>
      <c r="G44" s="113"/>
      <c r="H44" s="48">
        <v>1050000000</v>
      </c>
    </row>
    <row r="45" spans="2:9" ht="18.75" customHeight="1">
      <c r="B45" s="11"/>
      <c r="C45" s="12"/>
      <c r="D45" s="12"/>
      <c r="E45" s="12"/>
      <c r="F45" s="12"/>
      <c r="G45" s="13" t="s">
        <v>23</v>
      </c>
      <c r="H45" s="48">
        <f>H44*0.1</f>
        <v>105000000</v>
      </c>
    </row>
    <row r="46" spans="2:9" ht="21.75" customHeight="1">
      <c r="B46" s="114" t="s">
        <v>9</v>
      </c>
      <c r="C46" s="115"/>
      <c r="D46" s="115"/>
      <c r="E46" s="115"/>
      <c r="F46" s="115"/>
      <c r="G46" s="116"/>
      <c r="H46" s="60">
        <f>SUM(H44:H45)</f>
        <v>1155000000</v>
      </c>
    </row>
    <row r="47" spans="2:9" ht="17.25" customHeight="1"/>
    <row r="48" spans="2:9" ht="17.25" customHeight="1">
      <c r="B48" s="56"/>
    </row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</sheetData>
  <mergeCells count="26">
    <mergeCell ref="H39:H43"/>
    <mergeCell ref="I39:I43"/>
    <mergeCell ref="I35:I38"/>
    <mergeCell ref="I31:I34"/>
    <mergeCell ref="H2:I2"/>
    <mergeCell ref="B18:F18"/>
    <mergeCell ref="I8:I11"/>
    <mergeCell ref="H12:H18"/>
    <mergeCell ref="I12:I18"/>
    <mergeCell ref="B13:B14"/>
    <mergeCell ref="B44:G44"/>
    <mergeCell ref="B46:G46"/>
    <mergeCell ref="B11:F11"/>
    <mergeCell ref="H8:H11"/>
    <mergeCell ref="B4:I4"/>
    <mergeCell ref="B26:F26"/>
    <mergeCell ref="H19:H26"/>
    <mergeCell ref="I19:I26"/>
    <mergeCell ref="B30:F30"/>
    <mergeCell ref="B34:F34"/>
    <mergeCell ref="B38:F38"/>
    <mergeCell ref="B43:F43"/>
    <mergeCell ref="H27:H30"/>
    <mergeCell ref="I27:I30"/>
    <mergeCell ref="H31:H34"/>
    <mergeCell ref="H35:H38"/>
  </mergeCells>
  <phoneticPr fontId="1"/>
  <pageMargins left="0.70866141732283472" right="0.70866141732283472" top="0.74803149606299213" bottom="0.74803149606299213" header="0.31496062992125984" footer="0.31496062992125984"/>
  <pageSetup paperSize="9" scale="87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様式４（見積書）</vt:lpstr>
      <vt:lpstr>見積書記入例</vt:lpstr>
      <vt:lpstr>様式４（経費内訳書）</vt:lpstr>
      <vt:lpstr>経費内訳書記入例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総務事務センター</dc:creator>
  <cp:lastModifiedBy>総務事務センター</cp:lastModifiedBy>
  <cp:lastPrinted>2024-03-05T08:08:25Z</cp:lastPrinted>
  <dcterms:created xsi:type="dcterms:W3CDTF">2023-12-05T01:54:32Z</dcterms:created>
  <dcterms:modified xsi:type="dcterms:W3CDTF">2024-03-05T08:15:39Z</dcterms:modified>
</cp:coreProperties>
</file>