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docserve\docserve\free_space(1210010000)\07_ふるさと納税\11_個人版\02_返礼品\05_チョイスPay（電子感謝券）\★_募集要項，加盟店規約，利用者規約\20260428（事前共有）チョイスPay規約の提出について\"/>
    </mc:Choice>
  </mc:AlternateContent>
  <xr:revisionPtr revIDLastSave="0" documentId="8_{DC4D4F11-876F-4DF0-8D03-12DDEC858629}" xr6:coauthVersionLast="47" xr6:coauthVersionMax="47" xr10:uidLastSave="{00000000-0000-0000-0000-000000000000}"/>
  <bookViews>
    <workbookView xWindow="-120" yWindow="-120" windowWidth="20730" windowHeight="11040" xr2:uid="{00000000-000D-0000-FFFF-FFFF00000000}"/>
  </bookViews>
  <sheets>
    <sheet name="様式第1号" sheetId="13" r:id="rId1"/>
    <sheet name="様式第2号" sheetId="8" r:id="rId2"/>
    <sheet name="（記入例①）様式第1号" sheetId="15" r:id="rId3"/>
    <sheet name="（記入例②）様式1号（地場産品類型該当理由）" sheetId="14" r:id="rId4"/>
    <sheet name="（記入例③）様式第2号 " sheetId="12" r:id="rId5"/>
    <sheet name="データ読取用" sheetId="10" state="hidden" r:id="rId6"/>
  </sheets>
  <definedNames>
    <definedName name="_xlnm.Print_Area" localSheetId="2">'（記入例①）様式第1号'!$A$1:$U$68</definedName>
    <definedName name="_xlnm.Print_Area" localSheetId="4">'（記入例③）様式第2号 '!$A$1:$R$53</definedName>
    <definedName name="_xlnm.Print_Area" localSheetId="0">様式第1号!$A$1:$U$68</definedName>
    <definedName name="_xlnm.Print_Area" localSheetId="1">様式第2号!$A$1:$S$53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 i="12" l="1"/>
  <c r="N4" i="8"/>
  <c r="K16" i="8"/>
  <c r="R41" i="12" l="1"/>
  <c r="C18" i="12"/>
  <c r="K16" i="12"/>
  <c r="C18" i="8"/>
  <c r="Y7" i="10" l="1"/>
  <c r="Z7" i="10"/>
  <c r="T7" i="10"/>
  <c r="BV7" i="10" l="1"/>
  <c r="BU7" i="10"/>
  <c r="BK7" i="10"/>
  <c r="BT7" i="10"/>
  <c r="BC7" i="10"/>
  <c r="BS7" i="10"/>
  <c r="BB7" i="10"/>
  <c r="BP7" i="10"/>
  <c r="BM7" i="10"/>
  <c r="BL7" i="10"/>
  <c r="AU7" i="10"/>
  <c r="BJ7" i="10"/>
  <c r="BH7" i="10"/>
  <c r="BI7" i="10"/>
  <c r="BG7" i="10"/>
  <c r="BD7" i="10"/>
  <c r="BF7" i="10"/>
  <c r="AD7" i="10"/>
  <c r="BE7" i="10"/>
  <c r="AV7" i="10"/>
  <c r="AP7" i="10"/>
  <c r="AO7" i="10"/>
  <c r="AY7" i="10"/>
  <c r="AT7" i="10"/>
  <c r="AA7" i="10"/>
  <c r="AS7" i="10"/>
  <c r="AR7" i="10"/>
  <c r="AQ7" i="10"/>
  <c r="M7" i="10"/>
  <c r="L7" i="10"/>
  <c r="AL7" i="10"/>
  <c r="I7" i="10"/>
  <c r="AI7" i="10"/>
  <c r="F7" i="10"/>
  <c r="AH7" i="10"/>
  <c r="E7" i="10"/>
  <c r="AE7" i="10"/>
  <c r="AG7" i="10"/>
  <c r="AF7" i="10"/>
  <c r="AB7" i="10"/>
  <c r="AC7" i="10"/>
  <c r="U7" i="10"/>
  <c r="W7" i="10"/>
  <c r="X7" i="10"/>
  <c r="V7" i="10"/>
  <c r="S7" i="10"/>
  <c r="R7" i="10"/>
  <c r="N7" i="10"/>
  <c r="O7" i="10"/>
  <c r="Q7" i="10"/>
  <c r="P7" i="10"/>
  <c r="C7" i="10"/>
  <c r="D7" i="10"/>
  <c r="B7" i="10"/>
  <c r="R41" i="8" l="1"/>
</calcChain>
</file>

<file path=xl/sharedStrings.xml><?xml version="1.0" encoding="utf-8"?>
<sst xmlns="http://schemas.openxmlformats.org/spreadsheetml/2006/main" count="502" uniqueCount="250">
  <si>
    <t>営業時間</t>
    <rPh sb="0" eb="2">
      <t>エイギョウ</t>
    </rPh>
    <rPh sb="2" eb="4">
      <t>ジカン</t>
    </rPh>
    <phoneticPr fontId="1"/>
  </si>
  <si>
    <t>定休日</t>
    <rPh sb="0" eb="3">
      <t>テイキュウビ</t>
    </rPh>
    <phoneticPr fontId="1"/>
  </si>
  <si>
    <t>支店ｺｰﾄﾞ</t>
    <rPh sb="0" eb="2">
      <t>シテン</t>
    </rPh>
    <phoneticPr fontId="1"/>
  </si>
  <si>
    <t>フリガナ</t>
    <phoneticPr fontId="1"/>
  </si>
  <si>
    <t>住所</t>
    <phoneticPr fontId="1"/>
  </si>
  <si>
    <t>郵便番号／フリガナ</t>
    <rPh sb="0" eb="4">
      <t>ユウビンバンゴウ</t>
    </rPh>
    <phoneticPr fontId="1"/>
  </si>
  <si>
    <t>電話番号</t>
    <phoneticPr fontId="1"/>
  </si>
  <si>
    <t>FAX番号</t>
    <rPh sb="3" eb="5">
      <t>バンゴウ</t>
    </rPh>
    <phoneticPr fontId="1"/>
  </si>
  <si>
    <t>売上月報メール受信時刻</t>
    <rPh sb="0" eb="2">
      <t>ウリアゲ</t>
    </rPh>
    <rPh sb="2" eb="4">
      <t>ゲッポウ</t>
    </rPh>
    <rPh sb="7" eb="9">
      <t>ジュシン</t>
    </rPh>
    <rPh sb="9" eb="11">
      <t>ジコク</t>
    </rPh>
    <phoneticPr fontId="1"/>
  </si>
  <si>
    <t>金融機関 支店名</t>
    <rPh sb="0" eb="2">
      <t>キンユウ</t>
    </rPh>
    <rPh sb="2" eb="4">
      <t>キカン</t>
    </rPh>
    <rPh sb="5" eb="7">
      <t>シテン</t>
    </rPh>
    <phoneticPr fontId="1"/>
  </si>
  <si>
    <t>口座番号</t>
    <rPh sb="0" eb="2">
      <t>コウザ</t>
    </rPh>
    <rPh sb="2" eb="4">
      <t>バンゴウ</t>
    </rPh>
    <phoneticPr fontId="1"/>
  </si>
  <si>
    <t>種別</t>
    <rPh sb="0" eb="2">
      <t>シュベツ</t>
    </rPh>
    <phoneticPr fontId="1"/>
  </si>
  <si>
    <t>金融機関ｺｰﾄﾞ</t>
    <rPh sb="0" eb="2">
      <t>キンユウ</t>
    </rPh>
    <rPh sb="2" eb="4">
      <t>キカン</t>
    </rPh>
    <phoneticPr fontId="1"/>
  </si>
  <si>
    <t>口座名義人</t>
    <rPh sb="0" eb="2">
      <t>コウザ</t>
    </rPh>
    <rPh sb="2" eb="4">
      <t>メイギ</t>
    </rPh>
    <rPh sb="4" eb="5">
      <t>ニン</t>
    </rPh>
    <phoneticPr fontId="1"/>
  </si>
  <si>
    <t>窓口担当者 氏名</t>
    <rPh sb="0" eb="2">
      <t>マドグチ</t>
    </rPh>
    <rPh sb="2" eb="5">
      <t>タントウシャ</t>
    </rPh>
    <rPh sb="6" eb="8">
      <t>シメイ</t>
    </rPh>
    <phoneticPr fontId="1"/>
  </si>
  <si>
    <t>窓口担当者
メールアドレス</t>
    <rPh sb="0" eb="2">
      <t>マドグチ</t>
    </rPh>
    <rPh sb="2" eb="5">
      <t>タントウシャ</t>
    </rPh>
    <phoneticPr fontId="1"/>
  </si>
  <si>
    <t>代表者 氏名</t>
    <rPh sb="0" eb="3">
      <t>ダイヒョウシャ</t>
    </rPh>
    <rPh sb="4" eb="6">
      <t>シメイ</t>
    </rPh>
    <phoneticPr fontId="1"/>
  </si>
  <si>
    <t>生年月日</t>
    <rPh sb="0" eb="2">
      <t>セイネン</t>
    </rPh>
    <rPh sb="2" eb="4">
      <t>ガッピ</t>
    </rPh>
    <phoneticPr fontId="1"/>
  </si>
  <si>
    <t>性別</t>
    <rPh sb="0" eb="2">
      <t>セイベツ</t>
    </rPh>
    <phoneticPr fontId="1"/>
  </si>
  <si>
    <t>店名</t>
    <rPh sb="0" eb="1">
      <t>ミセ</t>
    </rPh>
    <phoneticPr fontId="1"/>
  </si>
  <si>
    <t>表示用カテゴリ</t>
    <rPh sb="0" eb="3">
      <t>ヒョウジヨウ</t>
    </rPh>
    <phoneticPr fontId="1"/>
  </si>
  <si>
    <t>3．店舗の情報をご記入ください</t>
    <rPh sb="2" eb="4">
      <t>テンポ</t>
    </rPh>
    <rPh sb="5" eb="7">
      <t>ジョウホウ</t>
    </rPh>
    <rPh sb="9" eb="11">
      <t>キニュウ</t>
    </rPh>
    <phoneticPr fontId="1"/>
  </si>
  <si>
    <t>4．計算書／加盟店Web案内についてご記入ください</t>
    <rPh sb="2" eb="5">
      <t>ケイサンショ</t>
    </rPh>
    <rPh sb="6" eb="8">
      <t>カメイ</t>
    </rPh>
    <rPh sb="8" eb="9">
      <t>テン</t>
    </rPh>
    <rPh sb="12" eb="14">
      <t>アンナイ</t>
    </rPh>
    <rPh sb="19" eb="21">
      <t>キニュウ</t>
    </rPh>
    <phoneticPr fontId="1"/>
  </si>
  <si>
    <t>〒</t>
    <phoneticPr fontId="1"/>
  </si>
  <si>
    <t>－</t>
    <phoneticPr fontId="1"/>
  </si>
  <si>
    <t>　様式第2号</t>
    <rPh sb="1" eb="3">
      <t>ヨウシキ</t>
    </rPh>
    <rPh sb="3" eb="4">
      <t>ダイ</t>
    </rPh>
    <rPh sb="5" eb="6">
      <t>ゴウ</t>
    </rPh>
    <phoneticPr fontId="4"/>
  </si>
  <si>
    <t>ver1.0 20210409</t>
    <phoneticPr fontId="1"/>
  </si>
  <si>
    <t>時</t>
    <rPh sb="0" eb="1">
      <t>ジ</t>
    </rPh>
    <phoneticPr fontId="1"/>
  </si>
  <si>
    <t>円</t>
    <rPh sb="0" eb="1">
      <t>エン</t>
    </rPh>
    <phoneticPr fontId="1"/>
  </si>
  <si>
    <t>支店</t>
    <phoneticPr fontId="1"/>
  </si>
  <si>
    <t>昭和</t>
  </si>
  <si>
    <t>年</t>
    <rPh sb="0" eb="1">
      <t>ネン</t>
    </rPh>
    <phoneticPr fontId="1"/>
  </si>
  <si>
    <t>月</t>
    <rPh sb="0" eb="1">
      <t>ツキ</t>
    </rPh>
    <phoneticPr fontId="1"/>
  </si>
  <si>
    <t>日</t>
    <rPh sb="0" eb="1">
      <t>ニチ</t>
    </rPh>
    <phoneticPr fontId="1"/>
  </si>
  <si>
    <t>1．会社情報をご入力ください</t>
    <rPh sb="2" eb="4">
      <t>カイシャ</t>
    </rPh>
    <rPh sb="4" eb="6">
      <t>ジョウホウ</t>
    </rPh>
    <rPh sb="8" eb="10">
      <t>ニュウリョク</t>
    </rPh>
    <phoneticPr fontId="1"/>
  </si>
  <si>
    <t>2．代表者様情報をご入力ください</t>
    <rPh sb="2" eb="5">
      <t>ダイヒョウシャ</t>
    </rPh>
    <rPh sb="5" eb="6">
      <t>サマ</t>
    </rPh>
    <rPh sb="6" eb="8">
      <t>ジョウホウ</t>
    </rPh>
    <rPh sb="10" eb="12">
      <t>ニュウリョク</t>
    </rPh>
    <phoneticPr fontId="1"/>
  </si>
  <si>
    <t>【お申し込み先】</t>
    <rPh sb="2" eb="3">
      <t>モウ</t>
    </rPh>
    <rPh sb="4" eb="5">
      <t>コ</t>
    </rPh>
    <rPh sb="6" eb="7">
      <t>サキ</t>
    </rPh>
    <phoneticPr fontId="1"/>
  </si>
  <si>
    <t>※このファイルを添付する際はパスワードを掛けてください。パスワードは別メールにてお送りください。</t>
    <rPh sb="8" eb="10">
      <t>テンプ</t>
    </rPh>
    <rPh sb="12" eb="13">
      <t>サイ</t>
    </rPh>
    <rPh sb="20" eb="21">
      <t>カ</t>
    </rPh>
    <rPh sb="34" eb="35">
      <t>ベツ</t>
    </rPh>
    <rPh sb="41" eb="42">
      <t>オク</t>
    </rPh>
    <phoneticPr fontId="1"/>
  </si>
  <si>
    <t>（様式第1号）</t>
    <rPh sb="1" eb="3">
      <t>ヨウシキ</t>
    </rPh>
    <rPh sb="3" eb="4">
      <t>ダイ</t>
    </rPh>
    <rPh sb="5" eb="6">
      <t>ゴウ</t>
    </rPh>
    <phoneticPr fontId="1"/>
  </si>
  <si>
    <t>（宛先）京　都　市　長</t>
    <rPh sb="1" eb="3">
      <t>アテサキ</t>
    </rPh>
    <rPh sb="4" eb="5">
      <t>キョウ</t>
    </rPh>
    <rPh sb="6" eb="7">
      <t>ト</t>
    </rPh>
    <rPh sb="8" eb="9">
      <t>シ</t>
    </rPh>
    <rPh sb="10" eb="11">
      <t>チョウ</t>
    </rPh>
    <phoneticPr fontId="1"/>
  </si>
  <si>
    <t>店舗の名称</t>
    <rPh sb="0" eb="2">
      <t>テンポ</t>
    </rPh>
    <rPh sb="3" eb="5">
      <t>メイショウ</t>
    </rPh>
    <phoneticPr fontId="1"/>
  </si>
  <si>
    <t>店舗の所在地</t>
    <rPh sb="0" eb="2">
      <t>テンポ</t>
    </rPh>
    <rPh sb="3" eb="6">
      <t>ショザイチ</t>
    </rPh>
    <phoneticPr fontId="1"/>
  </si>
  <si>
    <t>担当者</t>
    <rPh sb="0" eb="3">
      <t>タントウシャ</t>
    </rPh>
    <phoneticPr fontId="1"/>
  </si>
  <si>
    <t>所有免許</t>
    <rPh sb="0" eb="4">
      <t>ショユウメンキョ</t>
    </rPh>
    <phoneticPr fontId="1"/>
  </si>
  <si>
    <t>添付書類</t>
    <rPh sb="0" eb="4">
      <t>テンプショルイ</t>
    </rPh>
    <phoneticPr fontId="1"/>
  </si>
  <si>
    <t>備考</t>
    <rPh sb="0" eb="2">
      <t>ビコウ</t>
    </rPh>
    <phoneticPr fontId="1"/>
  </si>
  <si>
    <t>【加盟要件】</t>
    <rPh sb="1" eb="5">
      <t>カメイヨウケン</t>
    </rPh>
    <phoneticPr fontId="1"/>
  </si>
  <si>
    <t>□</t>
  </si>
  <si>
    <t>店舗の種類</t>
    <rPh sb="0" eb="2">
      <t>テンポ</t>
    </rPh>
    <rPh sb="3" eb="5">
      <t>シュルイ</t>
    </rPh>
    <phoneticPr fontId="1"/>
  </si>
  <si>
    <t>飲食店</t>
    <rPh sb="0" eb="3">
      <t>インショクテン</t>
    </rPh>
    <phoneticPr fontId="1"/>
  </si>
  <si>
    <t>宿泊施設</t>
    <rPh sb="0" eb="4">
      <t>シュクハクシセツ</t>
    </rPh>
    <phoneticPr fontId="1"/>
  </si>
  <si>
    <t>その他（</t>
    <rPh sb="2" eb="3">
      <t>タ</t>
    </rPh>
    <phoneticPr fontId="1"/>
  </si>
  <si>
    <t>）</t>
    <phoneticPr fontId="1"/>
  </si>
  <si>
    <t>所属：</t>
    <rPh sb="0" eb="2">
      <t>ショゾク</t>
    </rPh>
    <phoneticPr fontId="1"/>
  </si>
  <si>
    <t>氏名：</t>
    <rPh sb="0" eb="2">
      <t>シメイ</t>
    </rPh>
    <phoneticPr fontId="1"/>
  </si>
  <si>
    <t>電話：</t>
    <rPh sb="0" eb="2">
      <t>デンワ</t>
    </rPh>
    <phoneticPr fontId="1"/>
  </si>
  <si>
    <r>
      <t>メールアドレス</t>
    </r>
    <r>
      <rPr>
        <sz val="14"/>
        <color theme="1"/>
        <rFont val="ＭＳ ゴシック"/>
        <family val="3"/>
        <charset val="128"/>
      </rPr>
      <t>（連絡用）</t>
    </r>
    <r>
      <rPr>
        <sz val="16"/>
        <color theme="1"/>
        <rFont val="ＭＳ ゴシック"/>
        <family val="3"/>
        <charset val="128"/>
      </rPr>
      <t>：</t>
    </r>
    <rPh sb="8" eb="11">
      <t>レンラクヨウ</t>
    </rPh>
    <phoneticPr fontId="1"/>
  </si>
  <si>
    <t>記</t>
    <rPh sb="0" eb="1">
      <t>キ</t>
    </rPh>
    <phoneticPr fontId="1"/>
  </si>
  <si>
    <t>令和</t>
    <rPh sb="0" eb="2">
      <t>レイワ</t>
    </rPh>
    <phoneticPr fontId="1"/>
  </si>
  <si>
    <t>所在地</t>
    <rPh sb="0" eb="3">
      <t>ショザイチ</t>
    </rPh>
    <phoneticPr fontId="1"/>
  </si>
  <si>
    <t>事業者名</t>
    <rPh sb="0" eb="4">
      <t>ジギョウシャメイ</t>
    </rPh>
    <phoneticPr fontId="1"/>
  </si>
  <si>
    <t>代表者職氏名</t>
    <rPh sb="0" eb="2">
      <t>ダイヒョウ</t>
    </rPh>
    <rPh sb="2" eb="3">
      <t>シャ</t>
    </rPh>
    <rPh sb="3" eb="4">
      <t>ショク</t>
    </rPh>
    <rPh sb="4" eb="6">
      <t>シメイ</t>
    </rPh>
    <phoneticPr fontId="1"/>
  </si>
  <si>
    <t xml:space="preserve"> ふりがな</t>
    <phoneticPr fontId="1"/>
  </si>
  <si>
    <t>関係社外秘</t>
    <phoneticPr fontId="1"/>
  </si>
  <si>
    <t>加盟店登録フォーマット</t>
    <phoneticPr fontId="1"/>
  </si>
  <si>
    <t>入力項目</t>
    <phoneticPr fontId="1"/>
  </si>
  <si>
    <t>事業者・会社</t>
    <phoneticPr fontId="1"/>
  </si>
  <si>
    <t>事業形態</t>
    <phoneticPr fontId="1"/>
  </si>
  <si>
    <t>会社名</t>
    <phoneticPr fontId="34"/>
  </si>
  <si>
    <t>会社名(カナ)</t>
    <phoneticPr fontId="34"/>
  </si>
  <si>
    <t>郵便番号</t>
    <phoneticPr fontId="34"/>
  </si>
  <si>
    <t>住所(カナ)</t>
    <phoneticPr fontId="34"/>
  </si>
  <si>
    <t>住所(カナ).番地</t>
    <phoneticPr fontId="34"/>
  </si>
  <si>
    <t>住所(カナ).補助住所</t>
    <phoneticPr fontId="34"/>
  </si>
  <si>
    <t>住所(漢字)</t>
    <phoneticPr fontId="34"/>
  </si>
  <si>
    <t>住所(漢字).番地</t>
    <phoneticPr fontId="34"/>
  </si>
  <si>
    <t>住所(漢字).補助住所</t>
    <phoneticPr fontId="34"/>
  </si>
  <si>
    <t>電話番号</t>
    <phoneticPr fontId="34"/>
  </si>
  <si>
    <t>FAX</t>
    <phoneticPr fontId="34"/>
  </si>
  <si>
    <t>金融機関.銀行名</t>
    <phoneticPr fontId="34"/>
  </si>
  <si>
    <t>金融機関.金融機関コード</t>
    <phoneticPr fontId="34"/>
  </si>
  <si>
    <t>金融機関.支店名(カナ)</t>
    <phoneticPr fontId="34"/>
  </si>
  <si>
    <t>金融機関.支店名</t>
    <phoneticPr fontId="34"/>
  </si>
  <si>
    <t>金融機関.支店コード</t>
    <phoneticPr fontId="34"/>
  </si>
  <si>
    <t>口座情報.種別</t>
    <phoneticPr fontId="34"/>
  </si>
  <si>
    <t>口座情報.口座番号</t>
    <phoneticPr fontId="34"/>
  </si>
  <si>
    <t>口座情報.口座名義人(カナ)</t>
    <phoneticPr fontId="34"/>
  </si>
  <si>
    <t>口座情報.口座名義人</t>
    <phoneticPr fontId="34"/>
  </si>
  <si>
    <t>窓口担当者氏名</t>
    <phoneticPr fontId="1"/>
  </si>
  <si>
    <t>窓口担当者連絡先（メールアドレス）</t>
    <phoneticPr fontId="1"/>
  </si>
  <si>
    <t>売上月報メール受信時刻</t>
    <phoneticPr fontId="1"/>
  </si>
  <si>
    <t>年商</t>
    <phoneticPr fontId="1"/>
  </si>
  <si>
    <t>代表者</t>
    <phoneticPr fontId="1"/>
  </si>
  <si>
    <t>加盟店店舗</t>
    <phoneticPr fontId="1"/>
  </si>
  <si>
    <t>計算書/加盟店Web案内</t>
    <phoneticPr fontId="1"/>
  </si>
  <si>
    <t>氏名(漢字)</t>
    <phoneticPr fontId="34"/>
  </si>
  <si>
    <t>氏名(カナ)</t>
    <phoneticPr fontId="34"/>
  </si>
  <si>
    <t>性別</t>
  </si>
  <si>
    <t>生年月日.年号</t>
    <phoneticPr fontId="1"/>
  </si>
  <si>
    <t>生年月日.年</t>
  </si>
  <si>
    <t>生年月日.月</t>
  </si>
  <si>
    <t>生年月日.日</t>
  </si>
  <si>
    <t>郵便番号</t>
  </si>
  <si>
    <t>住所(カナ）</t>
    <phoneticPr fontId="1"/>
  </si>
  <si>
    <t>住所(カナ).番地</t>
    <phoneticPr fontId="1"/>
  </si>
  <si>
    <t>住所(カナ).補助住所</t>
    <phoneticPr fontId="1"/>
  </si>
  <si>
    <t>住所(漢字)</t>
    <phoneticPr fontId="1"/>
  </si>
  <si>
    <t>住所(漢字).番地</t>
    <phoneticPr fontId="1"/>
  </si>
  <si>
    <t>住所(漢字).補助住所</t>
    <phoneticPr fontId="1"/>
  </si>
  <si>
    <t>電話番号</t>
  </si>
  <si>
    <t>FAX</t>
  </si>
  <si>
    <t>店名(漢字)</t>
    <phoneticPr fontId="34"/>
  </si>
  <si>
    <t>店名(カナ)</t>
    <phoneticPr fontId="34"/>
  </si>
  <si>
    <t>店名(アルファベット)</t>
    <phoneticPr fontId="34"/>
  </si>
  <si>
    <t>担当者氏名(漢字)</t>
    <phoneticPr fontId="1"/>
  </si>
  <si>
    <t>住所(カナ)</t>
    <phoneticPr fontId="1"/>
  </si>
  <si>
    <t>店舗URL</t>
    <phoneticPr fontId="1"/>
  </si>
  <si>
    <t>利用通知用店舗メールアドレス</t>
    <phoneticPr fontId="1"/>
  </si>
  <si>
    <t>表示用カテゴリ</t>
    <phoneticPr fontId="1"/>
  </si>
  <si>
    <t>取扱い商材</t>
    <phoneticPr fontId="1"/>
  </si>
  <si>
    <t>営業時間</t>
    <phoneticPr fontId="1"/>
  </si>
  <si>
    <t>定休日</t>
    <phoneticPr fontId="1"/>
  </si>
  <si>
    <t>表示用店舗紹介文</t>
    <phoneticPr fontId="1"/>
  </si>
  <si>
    <t>送付先選択</t>
    <rPh sb="0" eb="2">
      <t>ソウフ</t>
    </rPh>
    <rPh sb="2" eb="3">
      <t>サキ</t>
    </rPh>
    <phoneticPr fontId="4"/>
  </si>
  <si>
    <t>宛名　所属部署</t>
    <rPh sb="0" eb="2">
      <t>アテナ</t>
    </rPh>
    <phoneticPr fontId="4"/>
  </si>
  <si>
    <t>宛名　氏名</t>
    <phoneticPr fontId="4"/>
  </si>
  <si>
    <t>読取用</t>
    <rPh sb="0" eb="2">
      <t>ヨミトリ</t>
    </rPh>
    <rPh sb="2" eb="3">
      <t>ヨウ</t>
    </rPh>
    <phoneticPr fontId="1"/>
  </si>
  <si>
    <t>シテン</t>
    <phoneticPr fontId="1"/>
  </si>
  <si>
    <t>アルファベット（ローマ字）</t>
    <rPh sb="11" eb="12">
      <t>ジ</t>
    </rPh>
    <phoneticPr fontId="1"/>
  </si>
  <si>
    <t>店舗URL</t>
    <rPh sb="0" eb="2">
      <t>テンポ</t>
    </rPh>
    <phoneticPr fontId="1"/>
  </si>
  <si>
    <r>
      <t xml:space="preserve">取扱い商材
</t>
    </r>
    <r>
      <rPr>
        <sz val="11"/>
        <rFont val="メイリオ"/>
        <family val="3"/>
        <charset val="128"/>
      </rPr>
      <t>（代表的な地場産品）</t>
    </r>
    <rPh sb="0" eb="2">
      <t>トリアツカ</t>
    </rPh>
    <rPh sb="3" eb="5">
      <t>ショウザイ</t>
    </rPh>
    <phoneticPr fontId="1"/>
  </si>
  <si>
    <t>各種法令規則等に沿った生産・製造・販売等を行っていること。</t>
    <rPh sb="0" eb="2">
      <t>カクシュ</t>
    </rPh>
    <rPh sb="2" eb="4">
      <t>ホウレイ</t>
    </rPh>
    <rPh sb="4" eb="6">
      <t>キソク</t>
    </rPh>
    <rPh sb="6" eb="7">
      <t>トウ</t>
    </rPh>
    <rPh sb="8" eb="9">
      <t>ソ</t>
    </rPh>
    <rPh sb="11" eb="13">
      <t>セイサン</t>
    </rPh>
    <rPh sb="14" eb="16">
      <t>セイゾウ</t>
    </rPh>
    <rPh sb="17" eb="19">
      <t>ハンバイ</t>
    </rPh>
    <rPh sb="19" eb="20">
      <t>トウ</t>
    </rPh>
    <rPh sb="21" eb="22">
      <t>オコナ</t>
    </rPh>
    <phoneticPr fontId="1"/>
  </si>
  <si>
    <t>本市から課税されている全税目について未納がないこと。</t>
    <rPh sb="0" eb="1">
      <t>ホン</t>
    </rPh>
    <rPh sb="1" eb="2">
      <t>シ</t>
    </rPh>
    <rPh sb="4" eb="6">
      <t>カゼイ</t>
    </rPh>
    <rPh sb="11" eb="12">
      <t>ゼン</t>
    </rPh>
    <rPh sb="12" eb="14">
      <t>ゼイモク</t>
    </rPh>
    <rPh sb="18" eb="20">
      <t>ミノウ</t>
    </rPh>
    <phoneticPr fontId="1"/>
  </si>
  <si>
    <t>物品販売店</t>
    <rPh sb="0" eb="5">
      <t>ブッピンハンバイテン</t>
    </rPh>
    <phoneticPr fontId="1"/>
  </si>
  <si>
    <t>体験施設</t>
    <rPh sb="0" eb="4">
      <t>タイケンシセツ</t>
    </rPh>
    <phoneticPr fontId="1"/>
  </si>
  <si>
    <t>暴力団員等又は暴力団密接関係者でないこと（京都市暴力団排除条例第２条第４号・同条第５号参照）</t>
    <phoneticPr fontId="1"/>
  </si>
  <si>
    <t>又は個人事業主であること。</t>
    <phoneticPr fontId="1"/>
  </si>
  <si>
    <t>を自前で手配できること。</t>
    <phoneticPr fontId="1"/>
  </si>
  <si>
    <t>申し込み先までメールで送付すること。</t>
    <rPh sb="0" eb="1">
      <t>モウ</t>
    </rPh>
    <rPh sb="2" eb="3">
      <t>コ</t>
    </rPh>
    <rPh sb="4" eb="5">
      <t>サキ</t>
    </rPh>
    <rPh sb="11" eb="13">
      <t>ソウフ</t>
    </rPh>
    <phoneticPr fontId="1"/>
  </si>
  <si>
    <r>
      <t xml:space="preserve">事業形態
</t>
    </r>
    <r>
      <rPr>
        <sz val="10"/>
        <rFont val="メイリオ"/>
        <family val="3"/>
        <charset val="128"/>
      </rPr>
      <t>個人：個人事業主</t>
    </r>
    <rPh sb="0" eb="4">
      <t>ジギョウケイタイ</t>
    </rPh>
    <rPh sb="5" eb="7">
      <t>コジン</t>
    </rPh>
    <rPh sb="8" eb="10">
      <t>コジン</t>
    </rPh>
    <rPh sb="10" eb="13">
      <t>ジギョウヌシ</t>
    </rPh>
    <phoneticPr fontId="1"/>
  </si>
  <si>
    <r>
      <t xml:space="preserve">会社名
</t>
    </r>
    <r>
      <rPr>
        <sz val="10"/>
        <rFont val="メイリオ"/>
        <family val="3"/>
        <charset val="128"/>
      </rPr>
      <t>個人事業主は入力不要</t>
    </r>
    <rPh sb="10" eb="12">
      <t>ニュウリョク</t>
    </rPh>
    <phoneticPr fontId="1"/>
  </si>
  <si>
    <r>
      <t>住所</t>
    </r>
    <r>
      <rPr>
        <sz val="11"/>
        <rFont val="メイリオ"/>
        <family val="3"/>
        <charset val="128"/>
      </rPr>
      <t>（本社所在地）</t>
    </r>
    <r>
      <rPr>
        <sz val="14"/>
        <rFont val="メイリオ"/>
        <family val="3"/>
        <charset val="128"/>
      </rPr>
      <t xml:space="preserve">
</t>
    </r>
    <r>
      <rPr>
        <sz val="10"/>
        <rFont val="メイリオ"/>
        <family val="3"/>
        <charset val="128"/>
      </rPr>
      <t>個人事業主は入力不要</t>
    </r>
    <rPh sb="3" eb="5">
      <t>ホンシャ</t>
    </rPh>
    <rPh sb="5" eb="8">
      <t>ショザイチ</t>
    </rPh>
    <phoneticPr fontId="1"/>
  </si>
  <si>
    <r>
      <t>電話番号</t>
    </r>
    <r>
      <rPr>
        <sz val="10"/>
        <rFont val="メイリオ"/>
        <family val="3"/>
        <charset val="128"/>
      </rPr>
      <t xml:space="preserve">
個人事業主は入力不要</t>
    </r>
    <phoneticPr fontId="1"/>
  </si>
  <si>
    <r>
      <t xml:space="preserve">FAX番号
</t>
    </r>
    <r>
      <rPr>
        <sz val="10"/>
        <rFont val="メイリオ"/>
        <family val="3"/>
        <charset val="128"/>
      </rPr>
      <t>個人事業主は入力不要</t>
    </r>
    <rPh sb="3" eb="5">
      <t>バンゴウ</t>
    </rPh>
    <phoneticPr fontId="1"/>
  </si>
  <si>
    <r>
      <t xml:space="preserve">住所
</t>
    </r>
    <r>
      <rPr>
        <sz val="10"/>
        <rFont val="メイリオ"/>
        <family val="3"/>
        <charset val="128"/>
      </rPr>
      <t>法人は入力不要</t>
    </r>
    <rPh sb="3" eb="5">
      <t>ホウジン</t>
    </rPh>
    <rPh sb="6" eb="8">
      <t>ニュウリョク</t>
    </rPh>
    <phoneticPr fontId="1"/>
  </si>
  <si>
    <r>
      <t>電話番号</t>
    </r>
    <r>
      <rPr>
        <sz val="10"/>
        <rFont val="メイリオ"/>
        <family val="3"/>
        <charset val="128"/>
      </rPr>
      <t xml:space="preserve">
法人は入力不要</t>
    </r>
    <rPh sb="5" eb="7">
      <t>ホウジン</t>
    </rPh>
    <rPh sb="8" eb="10">
      <t>ニュウリョク</t>
    </rPh>
    <phoneticPr fontId="1"/>
  </si>
  <si>
    <r>
      <t xml:space="preserve">FAX番号
</t>
    </r>
    <r>
      <rPr>
        <sz val="10"/>
        <rFont val="メイリオ"/>
        <family val="3"/>
        <charset val="128"/>
      </rPr>
      <t>法人は入力不要</t>
    </r>
    <rPh sb="3" eb="5">
      <t>バンゴウ</t>
    </rPh>
    <rPh sb="6" eb="8">
      <t>ホウジン</t>
    </rPh>
    <phoneticPr fontId="1"/>
  </si>
  <si>
    <r>
      <t xml:space="preserve">住所
</t>
    </r>
    <r>
      <rPr>
        <sz val="9"/>
        <rFont val="メイリオ"/>
        <family val="3"/>
        <charset val="128"/>
      </rPr>
      <t>「別送付先」選択の場合のみ</t>
    </r>
    <rPh sb="4" eb="5">
      <t>ベツ</t>
    </rPh>
    <rPh sb="5" eb="8">
      <t>ソウフサキ</t>
    </rPh>
    <rPh sb="9" eb="11">
      <t>センタク</t>
    </rPh>
    <rPh sb="12" eb="14">
      <t>バアイ</t>
    </rPh>
    <phoneticPr fontId="1"/>
  </si>
  <si>
    <r>
      <t>電話番号</t>
    </r>
    <r>
      <rPr>
        <sz val="10"/>
        <rFont val="メイリオ"/>
        <family val="3"/>
        <charset val="128"/>
      </rPr>
      <t xml:space="preserve">
</t>
    </r>
    <r>
      <rPr>
        <sz val="9"/>
        <rFont val="メイリオ"/>
        <family val="3"/>
        <charset val="128"/>
      </rPr>
      <t>「別送付先」選択の場合のみ</t>
    </r>
    <phoneticPr fontId="1"/>
  </si>
  <si>
    <r>
      <t xml:space="preserve">宛名 所属部署
</t>
    </r>
    <r>
      <rPr>
        <sz val="9"/>
        <rFont val="メイリオ"/>
        <family val="3"/>
        <charset val="128"/>
      </rPr>
      <t>「別送付先」選択の場合のみ</t>
    </r>
    <rPh sb="0" eb="2">
      <t>アテナ</t>
    </rPh>
    <rPh sb="3" eb="7">
      <t>ショゾクブショ</t>
    </rPh>
    <phoneticPr fontId="1"/>
  </si>
  <si>
    <r>
      <t xml:space="preserve">FAX番号
</t>
    </r>
    <r>
      <rPr>
        <sz val="9"/>
        <rFont val="メイリオ"/>
        <family val="3"/>
        <charset val="128"/>
      </rPr>
      <t>「別送付先」選択の場合のみ</t>
    </r>
    <rPh sb="3" eb="5">
      <t>バンゴウ</t>
    </rPh>
    <phoneticPr fontId="1"/>
  </si>
  <si>
    <r>
      <t xml:space="preserve">宛名 氏名
</t>
    </r>
    <r>
      <rPr>
        <sz val="9"/>
        <rFont val="メイリオ"/>
        <family val="3"/>
        <charset val="128"/>
      </rPr>
      <t>「別送付先」選択の場合のみ</t>
    </r>
    <rPh sb="0" eb="2">
      <t>アテナ</t>
    </rPh>
    <rPh sb="3" eb="5">
      <t>シメイ</t>
    </rPh>
    <phoneticPr fontId="1"/>
  </si>
  <si>
    <r>
      <t>金融機関 銀行名</t>
    </r>
    <r>
      <rPr>
        <vertAlign val="superscript"/>
        <sz val="14"/>
        <rFont val="メイリオ"/>
        <family val="3"/>
        <charset val="128"/>
      </rPr>
      <t>※1</t>
    </r>
    <rPh sb="0" eb="2">
      <t>キンユウ</t>
    </rPh>
    <rPh sb="2" eb="4">
      <t>キカン</t>
    </rPh>
    <rPh sb="5" eb="7">
      <t>ギンコウ</t>
    </rPh>
    <phoneticPr fontId="1"/>
  </si>
  <si>
    <r>
      <t>担当者氏名</t>
    </r>
    <r>
      <rPr>
        <vertAlign val="superscript"/>
        <sz val="14"/>
        <rFont val="メイリオ"/>
        <family val="3"/>
        <charset val="128"/>
      </rPr>
      <t>※2</t>
    </r>
    <rPh sb="0" eb="3">
      <t>タントウシャ</t>
    </rPh>
    <rPh sb="3" eb="5">
      <t>シメイ</t>
    </rPh>
    <phoneticPr fontId="1"/>
  </si>
  <si>
    <r>
      <t>利用通知用
店舗メールアドレス</t>
    </r>
    <r>
      <rPr>
        <vertAlign val="superscript"/>
        <sz val="12"/>
        <rFont val="メイリオ"/>
        <family val="3"/>
        <charset val="128"/>
      </rPr>
      <t>※3</t>
    </r>
    <rPh sb="0" eb="2">
      <t>リヨウ</t>
    </rPh>
    <rPh sb="2" eb="5">
      <t>ツウチヨウ</t>
    </rPh>
    <rPh sb="6" eb="8">
      <t>テンポ</t>
    </rPh>
    <phoneticPr fontId="1"/>
  </si>
  <si>
    <t>※1…金融機関 銀行名に「ゆうちょ銀行」の設定はできませんので、ご了承ください。</t>
    <phoneticPr fontId="1"/>
  </si>
  <si>
    <t>店舗住所</t>
  </si>
  <si>
    <r>
      <t>送付先選択</t>
    </r>
    <r>
      <rPr>
        <vertAlign val="superscript"/>
        <sz val="14"/>
        <rFont val="メイリオ"/>
        <family val="3"/>
        <charset val="128"/>
      </rPr>
      <t>※4</t>
    </r>
    <rPh sb="0" eb="3">
      <t>ソウフサキ</t>
    </rPh>
    <rPh sb="3" eb="5">
      <t>センタク</t>
    </rPh>
    <phoneticPr fontId="1"/>
  </si>
  <si>
    <t>法人</t>
  </si>
  <si>
    <t>キョウトデンシカンシャケンカブシキガイシャ</t>
    <phoneticPr fontId="1"/>
  </si>
  <si>
    <t>604</t>
    <phoneticPr fontId="1"/>
  </si>
  <si>
    <t>8571</t>
    <phoneticPr fontId="1"/>
  </si>
  <si>
    <t>京都市中京区上本能寺前町488</t>
    <rPh sb="0" eb="3">
      <t>キョウトシ</t>
    </rPh>
    <rPh sb="3" eb="10">
      <t>ナカギョウクカミホンノウジ</t>
    </rPh>
    <rPh sb="10" eb="12">
      <t>マエチョウ</t>
    </rPh>
    <phoneticPr fontId="1"/>
  </si>
  <si>
    <t>キョウトシナカギョウクカミホンノウジマエチョウ</t>
    <phoneticPr fontId="1"/>
  </si>
  <si>
    <t>000</t>
    <phoneticPr fontId="1"/>
  </si>
  <si>
    <t>0000</t>
    <phoneticPr fontId="1"/>
  </si>
  <si>
    <t>ミツビシ</t>
    <phoneticPr fontId="1"/>
  </si>
  <si>
    <t>三菱UFJ銀行</t>
    <rPh sb="0" eb="2">
      <t>ミツビシ</t>
    </rPh>
    <rPh sb="5" eb="7">
      <t>ギンコウ</t>
    </rPh>
    <phoneticPr fontId="1"/>
  </si>
  <si>
    <t>0005</t>
    <phoneticPr fontId="1"/>
  </si>
  <si>
    <t>京都</t>
    <rPh sb="0" eb="2">
      <t>キョウト</t>
    </rPh>
    <phoneticPr fontId="1"/>
  </si>
  <si>
    <t>キョウト</t>
    <phoneticPr fontId="1"/>
  </si>
  <si>
    <t>431</t>
    <phoneticPr fontId="1"/>
  </si>
  <si>
    <t>普通</t>
  </si>
  <si>
    <t>京都　太郎</t>
    <rPh sb="0" eb="2">
      <t>キョウト</t>
    </rPh>
    <rPh sb="3" eb="5">
      <t>タロウ</t>
    </rPh>
    <phoneticPr fontId="1"/>
  </si>
  <si>
    <t>ｷｮｳﾄ ﾀﾛｳ</t>
    <phoneticPr fontId="1"/>
  </si>
  <si>
    <t>キョウト　タロウ</t>
    <phoneticPr fontId="1"/>
  </si>
  <si>
    <t>男</t>
  </si>
  <si>
    <t>京料理　京都</t>
    <phoneticPr fontId="1"/>
  </si>
  <si>
    <t>キョウリョウリ　キョウト</t>
    <phoneticPr fontId="1"/>
  </si>
  <si>
    <t>kyoryouri kyoto</t>
    <phoneticPr fontId="1"/>
  </si>
  <si>
    <t>京　花子</t>
    <rPh sb="0" eb="1">
      <t>キョウ</t>
    </rPh>
    <rPh sb="2" eb="4">
      <t>ハナコ</t>
    </rPh>
    <phoneticPr fontId="1"/>
  </si>
  <si>
    <t>キョウ　ハナコ</t>
    <phoneticPr fontId="1"/>
  </si>
  <si>
    <t>https://www.city.kyoto.lg.jp/gyozai/page/0000283113.html</t>
    <phoneticPr fontId="1"/>
  </si>
  <si>
    <t>furusato-kyoto@jtb.com</t>
    <phoneticPr fontId="1"/>
  </si>
  <si>
    <t>飲食</t>
  </si>
  <si>
    <t>京野菜を使った和食</t>
    <rPh sb="0" eb="3">
      <t>キョウヤサイ</t>
    </rPh>
    <rPh sb="4" eb="5">
      <t>ツカ</t>
    </rPh>
    <rPh sb="7" eb="9">
      <t>ワショク</t>
    </rPh>
    <phoneticPr fontId="1"/>
  </si>
  <si>
    <t>11:30～22:00</t>
    <phoneticPr fontId="1"/>
  </si>
  <si>
    <t>月曜日</t>
    <rPh sb="0" eb="3">
      <t>ゲツヨウビ</t>
    </rPh>
    <phoneticPr fontId="1"/>
  </si>
  <si>
    <r>
      <t xml:space="preserve">表示用店舗紹介文
</t>
    </r>
    <r>
      <rPr>
        <sz val="12"/>
        <rFont val="メイリオ"/>
        <family val="3"/>
        <charset val="128"/>
      </rPr>
      <t>（150文字程度を推奨）
※改行禁止</t>
    </r>
    <rPh sb="0" eb="3">
      <t>ヒョウジヨウ</t>
    </rPh>
    <phoneticPr fontId="1"/>
  </si>
  <si>
    <t>京都市中京区上本能寺前町488</t>
    <phoneticPr fontId="1"/>
  </si>
  <si>
    <t>京都　太郎</t>
    <phoneticPr fontId="1"/>
  </si>
  <si>
    <t>☑</t>
  </si>
  <si>
    <t>京都　花子</t>
    <rPh sb="0" eb="2">
      <t>キョウト</t>
    </rPh>
    <rPh sb="3" eb="5">
      <t>ハナコ</t>
    </rPh>
    <phoneticPr fontId="1"/>
  </si>
  <si>
    <t>きょうと　はなこ</t>
    <phoneticPr fontId="1"/>
  </si>
  <si>
    <t>取扱い商材</t>
  </si>
  <si>
    <t>食品衛生責任者、防火責任者</t>
    <rPh sb="0" eb="2">
      <t>ショクヒン</t>
    </rPh>
    <rPh sb="2" eb="4">
      <t>エイセイ</t>
    </rPh>
    <rPh sb="4" eb="7">
      <t>セキニンシャ</t>
    </rPh>
    <rPh sb="8" eb="10">
      <t>ボウカ</t>
    </rPh>
    <rPh sb="10" eb="13">
      <t>セキニンシャ</t>
    </rPh>
    <phoneticPr fontId="1"/>
  </si>
  <si>
    <t>反しない店舗であること。</t>
    <phoneticPr fontId="1"/>
  </si>
  <si>
    <t>京野菜をふんだんに使った京料理をご用意してお待ちしています。ぜひこだわりの逸品をご堪能ください。</t>
    <rPh sb="0" eb="3">
      <t>キョウヤサイ</t>
    </rPh>
    <rPh sb="9" eb="10">
      <t>ツカ</t>
    </rPh>
    <rPh sb="12" eb="13">
      <t>キョウ</t>
    </rPh>
    <rPh sb="13" eb="15">
      <t>リョウリ</t>
    </rPh>
    <rPh sb="17" eb="19">
      <t>ヨウイ</t>
    </rPh>
    <rPh sb="22" eb="23">
      <t>マ</t>
    </rPh>
    <rPh sb="37" eb="39">
      <t>イッピン</t>
    </rPh>
    <rPh sb="41" eb="43">
      <t>タンノウ</t>
    </rPh>
    <phoneticPr fontId="1"/>
  </si>
  <si>
    <t>【地場産品類型】</t>
    <rPh sb="5" eb="7">
      <t>ルイケイ</t>
    </rPh>
    <phoneticPr fontId="1"/>
  </si>
  <si>
    <t>公序良俗に反する営業店舗ではないこと。</t>
    <phoneticPr fontId="1"/>
  </si>
  <si>
    <t>000-000-0000</t>
    <phoneticPr fontId="1"/>
  </si>
  <si>
    <t>0123456</t>
    <phoneticPr fontId="1"/>
  </si>
  <si>
    <t>000</t>
    <phoneticPr fontId="1"/>
  </si>
  <si>
    <t>000</t>
    <phoneticPr fontId="1"/>
  </si>
  <si>
    <t>製造・加工地</t>
    <phoneticPr fontId="1"/>
  </si>
  <si>
    <t>該当理由</t>
    <rPh sb="0" eb="2">
      <t>ガイトウ</t>
    </rPh>
    <phoneticPr fontId="1"/>
  </si>
  <si>
    <t>※本資料下方の【地場産品類型】の中から該当する番号を選択ください</t>
    <phoneticPr fontId="1"/>
  </si>
  <si>
    <t>※【地場産品類型】を選択した理由を記入ください（記入例①②参照）</t>
    <phoneticPr fontId="1"/>
  </si>
  <si>
    <t>地場産品類型に係る項目についての記入例</t>
    <rPh sb="0" eb="2">
      <t>ジバ</t>
    </rPh>
    <rPh sb="2" eb="4">
      <t>サンピン</t>
    </rPh>
    <rPh sb="4" eb="6">
      <t>ルイケイ</t>
    </rPh>
    <rPh sb="7" eb="8">
      <t>カカ</t>
    </rPh>
    <rPh sb="9" eb="11">
      <t>コウモク</t>
    </rPh>
    <rPh sb="16" eb="18">
      <t>キニュウ</t>
    </rPh>
    <rPh sb="18" eb="19">
      <t>レイ</t>
    </rPh>
    <phoneticPr fontId="45"/>
  </si>
  <si>
    <t>米</t>
    <rPh sb="0" eb="1">
      <t>コメ</t>
    </rPh>
    <phoneticPr fontId="45"/>
  </si>
  <si>
    <t>該当理由</t>
    <phoneticPr fontId="45"/>
  </si>
  <si>
    <t>全て京都市内で生産している</t>
    <rPh sb="0" eb="1">
      <t>スベ</t>
    </rPh>
    <rPh sb="2" eb="4">
      <t>キョウト</t>
    </rPh>
    <rPh sb="4" eb="6">
      <t>シナイ</t>
    </rPh>
    <rPh sb="7" eb="9">
      <t>セイサン</t>
    </rPh>
    <phoneticPr fontId="45"/>
  </si>
  <si>
    <t>製造・加工地</t>
    <phoneticPr fontId="45"/>
  </si>
  <si>
    <t>（入力不要）</t>
    <rPh sb="1" eb="3">
      <t>ニュウリョク</t>
    </rPh>
    <rPh sb="3" eb="5">
      <t>フヨウ</t>
    </rPh>
    <phoneticPr fontId="45"/>
  </si>
  <si>
    <t>アイスクリーム</t>
    <phoneticPr fontId="45"/>
  </si>
  <si>
    <t>日本酒</t>
    <rPh sb="0" eb="2">
      <t>ニホン</t>
    </rPh>
    <rPh sb="2" eb="3">
      <t>サケ</t>
    </rPh>
    <phoneticPr fontId="45"/>
  </si>
  <si>
    <t>京都市○○区</t>
    <rPh sb="0" eb="3">
      <t>キョウトシ</t>
    </rPh>
    <rPh sb="5" eb="6">
      <t>ク</t>
    </rPh>
    <phoneticPr fontId="45"/>
  </si>
  <si>
    <t>宿泊</t>
    <rPh sb="0" eb="2">
      <t>シュクハク</t>
    </rPh>
    <phoneticPr fontId="45"/>
  </si>
  <si>
    <t>京都市内で宿泊サービスを提供している</t>
    <rPh sb="0" eb="4">
      <t>キョウトシナイ</t>
    </rPh>
    <rPh sb="5" eb="7">
      <t>シュクハク</t>
    </rPh>
    <rPh sb="12" eb="14">
      <t>テイキョウ</t>
    </rPh>
    <phoneticPr fontId="45"/>
  </si>
  <si>
    <t>地場産品類型</t>
    <phoneticPr fontId="1"/>
  </si>
  <si>
    <t>取扱い商材</t>
    <phoneticPr fontId="45"/>
  </si>
  <si>
    <t>京野菜を使った和食</t>
    <phoneticPr fontId="1"/>
  </si>
  <si>
    <t>京都市内で生産された野菜を使用し、飲食サービスを提供している</t>
    <phoneticPr fontId="1"/>
  </si>
  <si>
    <t>（入力不要）</t>
    <phoneticPr fontId="1"/>
  </si>
  <si>
    <r>
      <t>年商</t>
    </r>
    <r>
      <rPr>
        <sz val="10"/>
        <color theme="0" tint="-0.249977111117893"/>
        <rFont val="メイリオ"/>
        <family val="3"/>
        <charset val="128"/>
      </rPr>
      <t>(任意)</t>
    </r>
    <rPh sb="0" eb="2">
      <t>ネンショウ</t>
    </rPh>
    <phoneticPr fontId="1"/>
  </si>
  <si>
    <t>地場産品類型</t>
    <rPh sb="0" eb="2">
      <t>ジバ</t>
    </rPh>
    <rPh sb="2" eb="4">
      <t>サンピン</t>
    </rPh>
    <phoneticPr fontId="1"/>
  </si>
  <si>
    <t>京都市 チョイスPay取扱い店申込書（様式第2号）に必要事項を入力し</t>
    <rPh sb="0" eb="2">
      <t>キョウト</t>
    </rPh>
    <rPh sb="2" eb="3">
      <t>シ</t>
    </rPh>
    <rPh sb="11" eb="13">
      <t>トリアツカ</t>
    </rPh>
    <rPh sb="14" eb="15">
      <t>テン</t>
    </rPh>
    <rPh sb="15" eb="18">
      <t>モウシコミショ</t>
    </rPh>
    <rPh sb="19" eb="21">
      <t>ヨウシキ</t>
    </rPh>
    <rPh sb="21" eb="22">
      <t>ダイ</t>
    </rPh>
    <rPh sb="23" eb="24">
      <t>ゴウ</t>
    </rPh>
    <rPh sb="26" eb="28">
      <t>ヒツヨウ</t>
    </rPh>
    <rPh sb="28" eb="30">
      <t>ジコウ</t>
    </rPh>
    <rPh sb="31" eb="33">
      <t>ニュウリョク</t>
    </rPh>
    <phoneticPr fontId="1"/>
  </si>
  <si>
    <t>「京都市チョイスPay加盟店募集要項」に記載の「８ 対象商品の要件」に定める対象商品・サービスを扱う店舗で</t>
    <rPh sb="20" eb="22">
      <t>キサイ</t>
    </rPh>
    <phoneticPr fontId="1"/>
  </si>
  <si>
    <t>※2…担当者氏名にはチョイスPayの申し込み情報の不備や京都市からの連絡事項がある際に、ご連絡させていただく担当者の方をご記入ください。</t>
  </si>
  <si>
    <t>※3…チョイスPayのアカウント発行のご連絡させていただくメールアドレスです。</t>
  </si>
  <si>
    <t>※4…チョイスPayを扱っていただくために必要なツール(ステッカーやチラシ等)をお送りする宛先です。</t>
  </si>
  <si>
    <t>京都チョイスPay株式会社</t>
  </si>
  <si>
    <t>京都チョイスPay株式会社</t>
    <rPh sb="0" eb="2">
      <t>キョウト</t>
    </rPh>
    <rPh sb="9" eb="13">
      <t>カブシキカイシャ</t>
    </rPh>
    <phoneticPr fontId="1"/>
  </si>
  <si>
    <t>※3…主にチョイスPayのアカウント発行や事務局からのご案内の際にご連絡させていただくメールアドレスです。</t>
  </si>
  <si>
    <t>京都市 ふるさと納税払い チョイスPay 加盟店登録申込書</t>
    <rPh sb="0" eb="3">
      <t>キョウトシ</t>
    </rPh>
    <rPh sb="8" eb="10">
      <t>ノウゼイ</t>
    </rPh>
    <rPh sb="10" eb="11">
      <t>バラ</t>
    </rPh>
    <rPh sb="21" eb="24">
      <t>カメイテン</t>
    </rPh>
    <rPh sb="24" eb="29">
      <t>トウロクモウシコミショ</t>
    </rPh>
    <phoneticPr fontId="1"/>
  </si>
  <si>
    <t>京都市 ふるさと納税払い チョイスPay 取扱い店申込書</t>
    <rPh sb="0" eb="3">
      <t>キョウトシ</t>
    </rPh>
    <rPh sb="8" eb="10">
      <t>ノウゼイ</t>
    </rPh>
    <rPh sb="10" eb="11">
      <t>バラ</t>
    </rPh>
    <rPh sb="21" eb="23">
      <t>トリアツカ</t>
    </rPh>
    <rPh sb="24" eb="25">
      <t>テン</t>
    </rPh>
    <rPh sb="25" eb="28">
      <t>モウシコミショ</t>
    </rPh>
    <phoneticPr fontId="4"/>
  </si>
  <si>
    <t>京都市チョイスPay加盟店に登録したいので、京都市チョイスPay加盟店募集要項及び</t>
    <rPh sb="0" eb="3">
      <t>キョウトシ</t>
    </rPh>
    <rPh sb="10" eb="13">
      <t>カメイテン</t>
    </rPh>
    <rPh sb="14" eb="16">
      <t>トウロク</t>
    </rPh>
    <rPh sb="22" eb="25">
      <t>キョウトシ</t>
    </rPh>
    <rPh sb="32" eb="35">
      <t>カメイテン</t>
    </rPh>
    <rPh sb="35" eb="39">
      <t>ボシュウヨウコウ</t>
    </rPh>
    <rPh sb="39" eb="40">
      <t>オヨ</t>
    </rPh>
    <phoneticPr fontId="1"/>
  </si>
  <si>
    <t>京都市チョイスPay加盟店規約を遵守の上、下記のとおり申し込みます。</t>
    <rPh sb="0" eb="3">
      <t>キョウトシ</t>
    </rPh>
    <rPh sb="13" eb="15">
      <t>キヤク</t>
    </rPh>
    <rPh sb="16" eb="18">
      <t>ジュンシュ</t>
    </rPh>
    <rPh sb="19" eb="20">
      <t>ウエ</t>
    </rPh>
    <rPh sb="21" eb="23">
      <t>カキ</t>
    </rPh>
    <rPh sb="27" eb="28">
      <t>モウ</t>
    </rPh>
    <rPh sb="29" eb="30">
      <t>コ</t>
    </rPh>
    <phoneticPr fontId="1"/>
  </si>
  <si>
    <t>※類型３を選択した場合、製造地・加工地の記入をお願いいたします</t>
  </si>
  <si>
    <t>※類型３を選択した場合、製造地・加工地の記入をお願いいたします</t>
    <phoneticPr fontId="1"/>
  </si>
  <si>
    <t>※商品の生産、流通、販売等において必要な免許等を所有している場合記載してください</t>
    <rPh sb="1" eb="3">
      <t>ショウヒン</t>
    </rPh>
    <rPh sb="4" eb="6">
      <t>セイサン</t>
    </rPh>
    <rPh sb="7" eb="9">
      <t>リュウツウ</t>
    </rPh>
    <rPh sb="10" eb="13">
      <t>ハンバイトウ</t>
    </rPh>
    <rPh sb="17" eb="19">
      <t>ヒツヨウ</t>
    </rPh>
    <rPh sb="20" eb="22">
      <t>メンキョ</t>
    </rPh>
    <rPh sb="22" eb="23">
      <t>トウ</t>
    </rPh>
    <rPh sb="24" eb="26">
      <t>ショユウ</t>
    </rPh>
    <rPh sb="30" eb="32">
      <t>バアイ</t>
    </rPh>
    <rPh sb="32" eb="34">
      <t>キサイ</t>
    </rPh>
    <phoneticPr fontId="1"/>
  </si>
  <si>
    <t>京都市内に店舗（飲食店、宿泊施設、物品販売店、体験施設、その他必要と認められる店舗）を有する法人・団体</t>
    <rPh sb="0" eb="2">
      <t>キョウト</t>
    </rPh>
    <rPh sb="2" eb="4">
      <t>シナイ</t>
    </rPh>
    <rPh sb="5" eb="7">
      <t>テンポ</t>
    </rPh>
    <rPh sb="8" eb="10">
      <t>インショク</t>
    </rPh>
    <rPh sb="10" eb="11">
      <t>テン</t>
    </rPh>
    <rPh sb="12" eb="14">
      <t>シュクハク</t>
    </rPh>
    <rPh sb="14" eb="16">
      <t>シセツ</t>
    </rPh>
    <rPh sb="17" eb="19">
      <t>ブッピン</t>
    </rPh>
    <rPh sb="19" eb="21">
      <t>ハンバイ</t>
    </rPh>
    <rPh sb="21" eb="22">
      <t>テン</t>
    </rPh>
    <rPh sb="23" eb="25">
      <t>タイケン</t>
    </rPh>
    <rPh sb="25" eb="27">
      <t>シセツ</t>
    </rPh>
    <rPh sb="30" eb="31">
      <t>タ</t>
    </rPh>
    <rPh sb="31" eb="33">
      <t>ヒツヨウ</t>
    </rPh>
    <rPh sb="34" eb="35">
      <t>ミト</t>
    </rPh>
    <phoneticPr fontId="1"/>
  </si>
  <si>
    <t>あること。また、同一店舗内で対象外の商品を販売・提供している場合は、チョイスPayの利用の可否（対象か否か）</t>
  </si>
  <si>
    <t>を明確に区分・表示し、運用できる店舗であること。「ふるさとチョイスチョイスPay 加盟店ガイドライン」に</t>
  </si>
  <si>
    <t>ポイントの利用状況の確認やポイントの取り消し処理に使用するタブレット端末、スマートフォン又はパソコン等</t>
    <rPh sb="5" eb="7">
      <t>リヨウ</t>
    </rPh>
    <rPh sb="7" eb="9">
      <t>ジョウキョウ</t>
    </rPh>
    <rPh sb="10" eb="12">
      <t>カクニン</t>
    </rPh>
    <rPh sb="18" eb="19">
      <t>ト</t>
    </rPh>
    <rPh sb="20" eb="21">
      <t>ケ</t>
    </rPh>
    <rPh sb="22" eb="24">
      <t>ショリ</t>
    </rPh>
    <rPh sb="25" eb="27">
      <t>シヨウ</t>
    </rPh>
    <rPh sb="34" eb="36">
      <t>タンマツ</t>
    </rPh>
    <phoneticPr fontId="1"/>
  </si>
  <si>
    <t>以下の申込情報を漏れなくご入力いただき、右記の申し込み先までメールでお送りください。</t>
    <rPh sb="8" eb="9">
      <t>モ</t>
    </rPh>
    <rPh sb="20" eb="22">
      <t>ウキ</t>
    </rPh>
    <phoneticPr fontId="1"/>
  </si>
  <si>
    <t>※商品の生産、流通、販売等において必要な免許等を所有している場合記載してください。</t>
    <rPh sb="1" eb="3">
      <t>ショウヒン</t>
    </rPh>
    <rPh sb="4" eb="6">
      <t>セイサン</t>
    </rPh>
    <rPh sb="7" eb="9">
      <t>リュウツウ</t>
    </rPh>
    <rPh sb="10" eb="13">
      <t>ハンバイトウ</t>
    </rPh>
    <rPh sb="17" eb="19">
      <t>ヒツヨウ</t>
    </rPh>
    <rPh sb="20" eb="22">
      <t>メンキョ</t>
    </rPh>
    <rPh sb="22" eb="23">
      <t>トウ</t>
    </rPh>
    <rPh sb="24" eb="26">
      <t>ショユウ</t>
    </rPh>
    <rPh sb="30" eb="32">
      <t>バアイ</t>
    </rPh>
    <rPh sb="32" eb="34">
      <t>キサイ</t>
    </rPh>
    <phoneticPr fontId="1"/>
  </si>
  <si>
    <t>京都市内で生産された牛乳・果物を１００％使用し、京都市外の工場で製造している</t>
    <rPh sb="0" eb="4">
      <t>キョウトシナイ</t>
    </rPh>
    <rPh sb="5" eb="7">
      <t>セイサン</t>
    </rPh>
    <rPh sb="10" eb="11">
      <t>ギュウ</t>
    </rPh>
    <rPh sb="11" eb="12">
      <t>ニュウ</t>
    </rPh>
    <rPh sb="13" eb="15">
      <t>クダモノ</t>
    </rPh>
    <rPh sb="20" eb="22">
      <t>シヨウ</t>
    </rPh>
    <rPh sb="24" eb="27">
      <t>キョウトシ</t>
    </rPh>
    <rPh sb="27" eb="28">
      <t>ガイ</t>
    </rPh>
    <rPh sb="29" eb="31">
      <t>コウジョウ</t>
    </rPh>
    <rPh sb="32" eb="34">
      <t>セイゾウ</t>
    </rPh>
    <phoneticPr fontId="45"/>
  </si>
  <si>
    <t>京都市外で生産された米を使用しているが、京都市内の醸造所で醸造している</t>
    <rPh sb="0" eb="2">
      <t>キョウト</t>
    </rPh>
    <rPh sb="2" eb="4">
      <t>シガイ</t>
    </rPh>
    <rPh sb="5" eb="7">
      <t>セイサン</t>
    </rPh>
    <rPh sb="10" eb="11">
      <t>コメ</t>
    </rPh>
    <rPh sb="12" eb="14">
      <t>シヨウ</t>
    </rPh>
    <rPh sb="20" eb="24">
      <t>キョウトシナイ</t>
    </rPh>
    <rPh sb="25" eb="27">
      <t>ジョウゾウ</t>
    </rPh>
    <rPh sb="27" eb="28">
      <t>ジョ</t>
    </rPh>
    <rPh sb="29" eb="31">
      <t>ジョウゾウ</t>
    </rPh>
    <phoneticPr fontId="45"/>
  </si>
  <si>
    <t>●ご記入にあたり、ご不明点がございましたら、下記、京都市ふるさと納税デスクまでお問い合わせをお願いいたします。
【お問い合せ先】JTB ふるさと開発事業部　大阪府大阪市北区堂島浜1-1-27大阪堂島浜タワー6階
TEL：050-1732-4570／受付時間：平日　9:30~17:30</t>
    <rPh sb="2" eb="4">
      <t>キニュウ</t>
    </rPh>
    <rPh sb="10" eb="12">
      <t>フメイ</t>
    </rPh>
    <rPh sb="12" eb="13">
      <t>テン</t>
    </rPh>
    <rPh sb="22" eb="24">
      <t>カキ</t>
    </rPh>
    <rPh sb="25" eb="28">
      <t>キョウトシ</t>
    </rPh>
    <rPh sb="40" eb="41">
      <t>ト</t>
    </rPh>
    <rPh sb="42" eb="43">
      <t>ア</t>
    </rPh>
    <rPh sb="47" eb="48">
      <t>ネガ</t>
    </rPh>
    <rPh sb="124" eb="128">
      <t>ウケツケジカン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</si>
</sst>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 \ mm&quot;月&quot;\ \ d&quot;日&quot;;@"/>
    <numFmt numFmtId="177" formatCode="0_);[Red]\(0\)"/>
    <numFmt numFmtId="178" formatCode="0000"/>
  </numFmts>
  <fonts count="48">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9"/>
      <color theme="1"/>
      <name val="メイリオ"/>
      <family val="3"/>
      <charset val="128"/>
    </font>
    <font>
      <sz val="6"/>
      <name val="ＭＳ Ｐゴシック"/>
      <family val="3"/>
      <charset val="128"/>
    </font>
    <font>
      <sz val="12"/>
      <color theme="1"/>
      <name val="メイリオ"/>
      <family val="3"/>
      <charset val="128"/>
    </font>
    <font>
      <sz val="12"/>
      <name val="メイリオ"/>
      <family val="3"/>
      <charset val="128"/>
    </font>
    <font>
      <sz val="14"/>
      <color theme="1"/>
      <name val="メイリオ"/>
      <family val="3"/>
      <charset val="128"/>
    </font>
    <font>
      <sz val="10"/>
      <color theme="1"/>
      <name val="メイリオ"/>
      <family val="3"/>
      <charset val="128"/>
    </font>
    <font>
      <sz val="16"/>
      <name val="メイリオ"/>
      <family val="3"/>
      <charset val="128"/>
    </font>
    <font>
      <sz val="16"/>
      <color theme="1"/>
      <name val="メイリオ"/>
      <family val="3"/>
      <charset val="128"/>
    </font>
    <font>
      <sz val="14"/>
      <name val="メイリオ"/>
      <family val="3"/>
      <charset val="128"/>
    </font>
    <font>
      <b/>
      <sz val="18"/>
      <color indexed="9"/>
      <name val="メイリオ"/>
      <family val="3"/>
      <charset val="128"/>
    </font>
    <font>
      <sz val="11"/>
      <color theme="0" tint="-0.14999847407452621"/>
      <name val="メイリオ"/>
      <family val="3"/>
      <charset val="128"/>
    </font>
    <font>
      <sz val="11"/>
      <name val="メイリオ"/>
      <family val="3"/>
      <charset val="128"/>
    </font>
    <font>
      <sz val="10"/>
      <name val="メイリオ"/>
      <family val="3"/>
      <charset val="128"/>
    </font>
    <font>
      <b/>
      <sz val="14"/>
      <color indexed="9"/>
      <name val="メイリオ"/>
      <family val="3"/>
      <charset val="128"/>
    </font>
    <font>
      <b/>
      <sz val="16"/>
      <color theme="1"/>
      <name val="メイリオ"/>
      <family val="3"/>
      <charset val="128"/>
    </font>
    <font>
      <u/>
      <sz val="11"/>
      <color theme="10"/>
      <name val="ＭＳ Ｐゴシック"/>
      <family val="2"/>
      <charset val="128"/>
      <scheme val="minor"/>
    </font>
    <font>
      <sz val="14"/>
      <color rgb="FF000000"/>
      <name val="メイリオ"/>
      <family val="3"/>
      <charset val="128"/>
    </font>
    <font>
      <u/>
      <sz val="14"/>
      <color theme="10"/>
      <name val="メイリオ"/>
      <family val="3"/>
      <charset val="128"/>
    </font>
    <font>
      <sz val="8"/>
      <color theme="1"/>
      <name val="メイリオ"/>
      <family val="3"/>
      <charset val="128"/>
    </font>
    <font>
      <sz val="11"/>
      <color theme="1"/>
      <name val="ＭＳ ゴシック"/>
      <family val="3"/>
      <charset val="128"/>
    </font>
    <font>
      <sz val="14"/>
      <color theme="1"/>
      <name val="ＭＳ ゴシック"/>
      <family val="3"/>
      <charset val="128"/>
    </font>
    <font>
      <sz val="16"/>
      <color theme="1"/>
      <name val="ＭＳ ゴシック"/>
      <family val="3"/>
      <charset val="128"/>
    </font>
    <font>
      <sz val="20"/>
      <color theme="1"/>
      <name val="ＭＳ ゴシック"/>
      <family val="3"/>
      <charset val="128"/>
    </font>
    <font>
      <sz val="20"/>
      <name val="ＭＳ ゴシック"/>
      <family val="3"/>
      <charset val="128"/>
    </font>
    <font>
      <sz val="10"/>
      <color theme="1"/>
      <name val="ＭＳ ゴシック"/>
      <family val="3"/>
      <charset val="128"/>
    </font>
    <font>
      <sz val="9"/>
      <color theme="1"/>
      <name val="ＭＳ ゴシック"/>
      <family val="3"/>
      <charset val="128"/>
    </font>
    <font>
      <sz val="10"/>
      <color theme="0"/>
      <name val="Meiryo UI"/>
      <family val="3"/>
      <charset val="128"/>
    </font>
    <font>
      <sz val="8"/>
      <color theme="1"/>
      <name val="Meiryo UI"/>
      <family val="3"/>
      <charset val="128"/>
    </font>
    <font>
      <sz val="7"/>
      <color theme="1"/>
      <name val="Meiryo UI"/>
      <family val="3"/>
      <charset val="128"/>
    </font>
    <font>
      <sz val="8"/>
      <color theme="0"/>
      <name val="Meiryo UI"/>
      <family val="3"/>
      <charset val="128"/>
    </font>
    <font>
      <sz val="11"/>
      <name val="ＭＳ Ｐゴシック"/>
      <family val="3"/>
      <charset val="128"/>
    </font>
    <font>
      <sz val="6"/>
      <name val="ＭＳ ゴシック"/>
      <family val="3"/>
      <charset val="128"/>
    </font>
    <font>
      <sz val="9"/>
      <name val="メイリオ"/>
      <family val="3"/>
      <charset val="128"/>
    </font>
    <font>
      <vertAlign val="superscript"/>
      <sz val="14"/>
      <name val="メイリオ"/>
      <family val="3"/>
      <charset val="128"/>
    </font>
    <font>
      <vertAlign val="superscript"/>
      <sz val="12"/>
      <name val="メイリオ"/>
      <family val="3"/>
      <charset val="128"/>
    </font>
    <font>
      <sz val="12"/>
      <color theme="1"/>
      <name val="ＭＳ ゴシック"/>
      <family val="3"/>
      <charset val="128"/>
    </font>
    <font>
      <b/>
      <sz val="20"/>
      <color theme="1"/>
      <name val="ＭＳ ゴシック"/>
      <family val="3"/>
      <charset val="128"/>
    </font>
    <font>
      <sz val="14"/>
      <color theme="0" tint="-0.249977111117893"/>
      <name val="メイリオ"/>
      <family val="3"/>
      <charset val="128"/>
    </font>
    <font>
      <sz val="16"/>
      <color theme="0" tint="-0.249977111117893"/>
      <name val="メイリオ"/>
      <family val="3"/>
      <charset val="128"/>
    </font>
    <font>
      <sz val="12"/>
      <color theme="0" tint="-0.249977111117893"/>
      <name val="メイリオ"/>
      <family val="3"/>
      <charset val="128"/>
    </font>
    <font>
      <sz val="11"/>
      <color theme="1"/>
      <name val="ＭＳ Ｐゴシック"/>
      <family val="2"/>
      <charset val="128"/>
    </font>
    <font>
      <b/>
      <sz val="11"/>
      <color theme="1"/>
      <name val="ＭＳ Ｐゴシック"/>
      <family val="3"/>
      <charset val="128"/>
    </font>
    <font>
      <sz val="6"/>
      <name val="ＭＳ Ｐゴシック"/>
      <family val="2"/>
      <charset val="128"/>
    </font>
    <font>
      <sz val="10.5"/>
      <color theme="1"/>
      <name val="ＭＳ 明朝"/>
      <family val="1"/>
      <charset val="128"/>
    </font>
    <font>
      <sz val="10"/>
      <color theme="0" tint="-0.249977111117893"/>
      <name val="メイリオ"/>
      <family val="3"/>
      <charset val="128"/>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lightGray">
        <bgColor theme="0"/>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C00000"/>
        <bgColor indexed="64"/>
      </patternFill>
    </fill>
  </fills>
  <borders count="44">
    <border>
      <left/>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bottom/>
      <diagonal/>
    </border>
    <border>
      <left style="thin">
        <color auto="1"/>
      </left>
      <right style="thin">
        <color auto="1"/>
      </right>
      <top/>
      <bottom style="hair">
        <color auto="1"/>
      </bottom>
      <diagonal/>
    </border>
    <border>
      <left style="hair">
        <color auto="1"/>
      </left>
      <right/>
      <top style="thin">
        <color auto="1"/>
      </top>
      <bottom style="hair">
        <color auto="1"/>
      </bottom>
      <diagonal/>
    </border>
    <border>
      <left style="medium">
        <color theme="1" tint="0.34998626667073579"/>
      </left>
      <right/>
      <top style="medium">
        <color theme="1" tint="0.34998626667073579"/>
      </top>
      <bottom style="medium">
        <color theme="1" tint="0.34998626667073579"/>
      </bottom>
      <diagonal/>
    </border>
    <border>
      <left/>
      <right/>
      <top style="medium">
        <color theme="1" tint="0.34998626667073579"/>
      </top>
      <bottom style="medium">
        <color theme="1" tint="0.34998626667073579"/>
      </bottom>
      <diagonal/>
    </border>
    <border>
      <left/>
      <right style="medium">
        <color theme="1" tint="0.34998626667073579"/>
      </right>
      <top style="medium">
        <color theme="1" tint="0.34998626667073579"/>
      </top>
      <bottom style="medium">
        <color theme="1" tint="0.34998626667073579"/>
      </bottom>
      <diagonal/>
    </border>
    <border>
      <left style="thin">
        <color indexed="64"/>
      </left>
      <right/>
      <top style="hair">
        <color auto="1"/>
      </top>
      <bottom/>
      <diagonal/>
    </border>
    <border>
      <left/>
      <right/>
      <top style="hair">
        <color auto="1"/>
      </top>
      <bottom/>
      <diagonal/>
    </border>
    <border>
      <left/>
      <right style="thin">
        <color auto="1"/>
      </right>
      <top style="hair">
        <color auto="1"/>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auto="1"/>
      </right>
      <top/>
      <bottom/>
      <diagonal/>
    </border>
    <border>
      <left style="thin">
        <color indexed="64"/>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alignment vertical="center"/>
    </xf>
    <xf numFmtId="0" fontId="18" fillId="0" borderId="0" applyNumberFormat="0" applyFill="0" applyBorder="0" applyAlignment="0" applyProtection="0">
      <alignment vertical="center"/>
    </xf>
    <xf numFmtId="0" fontId="33" fillId="0" borderId="0"/>
    <xf numFmtId="0" fontId="43" fillId="0" borderId="0">
      <alignment vertical="center"/>
    </xf>
  </cellStyleXfs>
  <cellXfs count="429">
    <xf numFmtId="0" fontId="0" fillId="0" borderId="0" xfId="0">
      <alignment vertical="center"/>
    </xf>
    <xf numFmtId="0" fontId="2" fillId="2" borderId="0" xfId="0" applyFont="1" applyFill="1">
      <alignment vertical="center"/>
    </xf>
    <xf numFmtId="0" fontId="7" fillId="2" borderId="0" xfId="0" applyFont="1" applyFill="1">
      <alignment vertical="center"/>
    </xf>
    <xf numFmtId="0" fontId="5" fillId="2" borderId="0" xfId="0" applyFont="1" applyFill="1">
      <alignment vertical="center"/>
    </xf>
    <xf numFmtId="0" fontId="11" fillId="4" borderId="4" xfId="0" applyFont="1" applyFill="1" applyBorder="1" applyAlignment="1">
      <alignment vertical="center" wrapText="1"/>
    </xf>
    <xf numFmtId="0" fontId="15" fillId="4" borderId="4" xfId="0" applyFont="1" applyFill="1" applyBorder="1" applyAlignment="1">
      <alignment wrapText="1"/>
    </xf>
    <xf numFmtId="0" fontId="15" fillId="4" borderId="5" xfId="0" applyFont="1" applyFill="1" applyBorder="1" applyAlignment="1">
      <alignment wrapText="1"/>
    </xf>
    <xf numFmtId="0" fontId="11" fillId="4" borderId="3" xfId="0" applyFont="1" applyFill="1" applyBorder="1" applyAlignment="1">
      <alignment vertical="center" wrapText="1"/>
    </xf>
    <xf numFmtId="0" fontId="23" fillId="2" borderId="0" xfId="0" applyFont="1" applyFill="1">
      <alignment vertical="center"/>
    </xf>
    <xf numFmtId="0" fontId="25" fillId="2" borderId="0" xfId="0" applyFont="1" applyFill="1" applyAlignment="1">
      <alignment horizontal="center" vertical="center"/>
    </xf>
    <xf numFmtId="0" fontId="24" fillId="2" borderId="0" xfId="0" applyFont="1" applyFill="1">
      <alignment vertical="center"/>
    </xf>
    <xf numFmtId="0" fontId="23" fillId="2" borderId="0" xfId="0" applyFont="1" applyFill="1" applyAlignment="1">
      <alignment horizontal="center" vertical="center"/>
    </xf>
    <xf numFmtId="0" fontId="24" fillId="2" borderId="0" xfId="0" applyFont="1" applyFill="1" applyAlignment="1">
      <alignment horizontal="center" vertical="center"/>
    </xf>
    <xf numFmtId="0" fontId="26" fillId="2" borderId="0" xfId="0" applyFont="1" applyFill="1" applyBorder="1" applyAlignment="1" applyProtection="1">
      <alignment horizontal="center" vertical="center"/>
      <protection locked="0"/>
    </xf>
    <xf numFmtId="0" fontId="23" fillId="2" borderId="7" xfId="0" applyFont="1" applyFill="1" applyBorder="1">
      <alignment vertical="center"/>
    </xf>
    <xf numFmtId="0" fontId="23" fillId="2" borderId="11" xfId="0" applyFont="1" applyFill="1" applyBorder="1">
      <alignment vertical="center"/>
    </xf>
    <xf numFmtId="0" fontId="23" fillId="2" borderId="8" xfId="0" applyFont="1" applyFill="1" applyBorder="1">
      <alignment vertical="center"/>
    </xf>
    <xf numFmtId="0" fontId="23" fillId="2" borderId="1" xfId="0" applyFont="1" applyFill="1" applyBorder="1">
      <alignment vertical="center"/>
    </xf>
    <xf numFmtId="0" fontId="23" fillId="2" borderId="9" xfId="0" applyFont="1" applyFill="1" applyBorder="1">
      <alignment vertical="center"/>
    </xf>
    <xf numFmtId="0" fontId="22" fillId="2" borderId="11" xfId="0" applyFont="1" applyFill="1" applyBorder="1">
      <alignment vertical="center"/>
    </xf>
    <xf numFmtId="0" fontId="26" fillId="2" borderId="11" xfId="0" applyFont="1" applyFill="1" applyBorder="1" applyAlignment="1" applyProtection="1">
      <alignment horizontal="center" vertical="center"/>
      <protection locked="0"/>
    </xf>
    <xf numFmtId="0" fontId="23" fillId="2" borderId="12" xfId="0" applyFont="1" applyFill="1" applyBorder="1">
      <alignment vertical="center"/>
    </xf>
    <xf numFmtId="0" fontId="24" fillId="2" borderId="12" xfId="0" applyFont="1" applyFill="1" applyBorder="1" applyAlignment="1">
      <alignment vertical="top"/>
    </xf>
    <xf numFmtId="0" fontId="23" fillId="2" borderId="10" xfId="0" applyFont="1" applyFill="1" applyBorder="1">
      <alignment vertical="center"/>
    </xf>
    <xf numFmtId="0" fontId="23" fillId="2" borderId="0" xfId="0" applyFont="1" applyFill="1" applyAlignment="1" applyProtection="1">
      <alignment vertical="center" shrinkToFit="1"/>
      <protection locked="0"/>
    </xf>
    <xf numFmtId="0" fontId="30" fillId="0" borderId="0" xfId="0" applyFont="1">
      <alignment vertical="center"/>
    </xf>
    <xf numFmtId="0" fontId="31" fillId="0" borderId="0" xfId="0" applyFont="1">
      <alignment vertical="center"/>
    </xf>
    <xf numFmtId="0" fontId="32" fillId="8" borderId="6" xfId="2" applyFont="1" applyFill="1" applyBorder="1" applyAlignment="1">
      <alignment horizontal="center" vertical="center" wrapText="1"/>
    </xf>
    <xf numFmtId="0" fontId="32" fillId="8" borderId="6" xfId="0" applyFont="1" applyFill="1" applyBorder="1" applyAlignment="1">
      <alignment horizontal="center" vertical="center"/>
    </xf>
    <xf numFmtId="0" fontId="32" fillId="8" borderId="6" xfId="2" applyFont="1" applyFill="1" applyBorder="1" applyAlignment="1">
      <alignment horizontal="center" vertical="top" wrapText="1"/>
    </xf>
    <xf numFmtId="0" fontId="32" fillId="8" borderId="6" xfId="0" applyFont="1" applyFill="1" applyBorder="1" applyAlignment="1">
      <alignment horizontal="center" vertical="top" wrapText="1"/>
    </xf>
    <xf numFmtId="0" fontId="32" fillId="8" borderId="6" xfId="0" applyFont="1" applyFill="1" applyBorder="1" applyAlignment="1">
      <alignment horizontal="center"/>
    </xf>
    <xf numFmtId="49" fontId="32" fillId="8" borderId="6" xfId="0" applyNumberFormat="1" applyFont="1" applyFill="1" applyBorder="1" applyAlignment="1" applyProtection="1">
      <alignment horizontal="center" vertical="center" wrapText="1"/>
      <protection locked="0"/>
    </xf>
    <xf numFmtId="49" fontId="32" fillId="8" borderId="6" xfId="0" applyNumberFormat="1" applyFont="1" applyFill="1" applyBorder="1" applyAlignment="1" applyProtection="1">
      <alignment horizontal="center" vertical="center"/>
      <protection locked="0"/>
    </xf>
    <xf numFmtId="0" fontId="30" fillId="0" borderId="6" xfId="0" applyFont="1" applyBorder="1" applyAlignment="1">
      <alignment horizontal="center" vertical="center"/>
    </xf>
    <xf numFmtId="0" fontId="30" fillId="0" borderId="28" xfId="0" applyFont="1" applyBorder="1" applyAlignment="1">
      <alignment horizontal="center" vertical="center"/>
    </xf>
    <xf numFmtId="49" fontId="9" fillId="0" borderId="12" xfId="0" applyNumberFormat="1" applyFont="1" applyFill="1" applyBorder="1" applyAlignment="1" applyProtection="1">
      <alignment horizontal="left" vertical="center" indent="1" shrinkToFit="1"/>
      <protection locked="0"/>
    </xf>
    <xf numFmtId="49" fontId="10" fillId="2" borderId="6" xfId="0" applyNumberFormat="1" applyFont="1" applyFill="1" applyBorder="1" applyAlignment="1" applyProtection="1">
      <alignment horizontal="left" vertical="center" indent="1" shrinkToFit="1"/>
      <protection locked="0"/>
    </xf>
    <xf numFmtId="49" fontId="6" fillId="0" borderId="14" xfId="0" applyNumberFormat="1" applyFont="1" applyFill="1" applyBorder="1" applyAlignment="1" applyProtection="1">
      <alignment horizontal="left" vertical="center" indent="1" shrinkToFit="1"/>
      <protection locked="0"/>
    </xf>
    <xf numFmtId="49" fontId="6" fillId="0" borderId="14" xfId="0" applyNumberFormat="1" applyFont="1" applyFill="1" applyBorder="1" applyAlignment="1" applyProtection="1">
      <alignment horizontal="right" vertical="center" indent="1" shrinkToFit="1"/>
      <protection locked="0"/>
    </xf>
    <xf numFmtId="0" fontId="9" fillId="0" borderId="6" xfId="0" applyFont="1" applyFill="1" applyBorder="1" applyAlignment="1" applyProtection="1">
      <alignment horizontal="center" vertical="center"/>
      <protection locked="0"/>
    </xf>
    <xf numFmtId="0" fontId="24" fillId="2" borderId="11" xfId="0" applyFont="1" applyFill="1" applyBorder="1">
      <alignment vertical="center"/>
    </xf>
    <xf numFmtId="0" fontId="26" fillId="2" borderId="12" xfId="0" applyFont="1" applyFill="1" applyBorder="1" applyAlignment="1" applyProtection="1">
      <alignment horizontal="center" vertical="center"/>
      <protection locked="0"/>
    </xf>
    <xf numFmtId="0" fontId="24" fillId="2" borderId="12" xfId="0" applyFont="1" applyFill="1" applyBorder="1" applyAlignment="1">
      <alignment horizontal="left" vertical="center" indent="1"/>
    </xf>
    <xf numFmtId="0" fontId="24" fillId="2" borderId="12" xfId="0" applyFont="1" applyFill="1" applyBorder="1" applyAlignment="1" applyProtection="1">
      <alignment horizontal="center" vertical="center"/>
    </xf>
    <xf numFmtId="0" fontId="24" fillId="2" borderId="12" xfId="0" applyFont="1" applyFill="1" applyBorder="1" applyAlignment="1" applyProtection="1">
      <alignment horizontal="left" vertical="center" indent="1" shrinkToFit="1"/>
    </xf>
    <xf numFmtId="0" fontId="24" fillId="2" borderId="10" xfId="0" applyFont="1" applyFill="1" applyBorder="1" applyAlignment="1" applyProtection="1">
      <alignment horizontal="left" vertical="center" indent="1"/>
    </xf>
    <xf numFmtId="0" fontId="5" fillId="2" borderId="0" xfId="0" applyFont="1" applyFill="1" applyAlignment="1">
      <alignment vertical="center"/>
    </xf>
    <xf numFmtId="0" fontId="38" fillId="2" borderId="0" xfId="0" applyFont="1" applyFill="1">
      <alignment vertical="center"/>
    </xf>
    <xf numFmtId="0" fontId="38" fillId="2" borderId="0" xfId="0" applyFont="1" applyFill="1" applyAlignment="1">
      <alignment vertical="top"/>
    </xf>
    <xf numFmtId="0" fontId="25" fillId="2" borderId="0" xfId="0" applyFont="1" applyFill="1">
      <alignment vertical="center"/>
    </xf>
    <xf numFmtId="0" fontId="23" fillId="2" borderId="0" xfId="0" applyFont="1" applyFill="1" applyAlignment="1">
      <alignment horizontal="right" vertical="center"/>
    </xf>
    <xf numFmtId="0" fontId="23" fillId="2" borderId="0" xfId="0" applyFont="1" applyFill="1" applyAlignment="1">
      <alignment horizontal="left" vertical="center"/>
    </xf>
    <xf numFmtId="0" fontId="24" fillId="2" borderId="11" xfId="0" applyFont="1" applyFill="1" applyBorder="1" applyAlignment="1">
      <alignment horizontal="left" vertical="center"/>
    </xf>
    <xf numFmtId="0" fontId="38" fillId="0" borderId="0" xfId="0" applyFont="1" applyFill="1">
      <alignment vertical="center"/>
    </xf>
    <xf numFmtId="0" fontId="23" fillId="0" borderId="0" xfId="0" applyFont="1" applyFill="1">
      <alignment vertical="center"/>
    </xf>
    <xf numFmtId="0" fontId="38" fillId="0" borderId="0" xfId="0" applyFont="1" applyFill="1" applyBorder="1">
      <alignment vertical="center"/>
    </xf>
    <xf numFmtId="0" fontId="38" fillId="0" borderId="0" xfId="0" applyFont="1" applyFill="1" applyBorder="1" applyAlignment="1">
      <alignment vertical="top"/>
    </xf>
    <xf numFmtId="0" fontId="23" fillId="2" borderId="0" xfId="0" applyFont="1" applyFill="1" applyProtection="1">
      <alignment vertical="center"/>
    </xf>
    <xf numFmtId="0" fontId="23" fillId="2" borderId="0" xfId="0" applyFont="1" applyFill="1" applyAlignment="1" applyProtection="1">
      <alignment horizontal="right" vertical="center"/>
    </xf>
    <xf numFmtId="0" fontId="23" fillId="2" borderId="0" xfId="0" applyFont="1" applyFill="1" applyAlignment="1" applyProtection="1">
      <alignment horizontal="center" vertical="center"/>
    </xf>
    <xf numFmtId="0" fontId="25" fillId="2" borderId="0" xfId="0" applyFont="1" applyFill="1" applyProtection="1">
      <alignment vertical="center"/>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23" fillId="2" borderId="7" xfId="0" applyFont="1" applyFill="1" applyBorder="1" applyProtection="1">
      <alignment vertical="center"/>
    </xf>
    <xf numFmtId="0" fontId="24" fillId="2" borderId="11" xfId="0" applyFont="1" applyFill="1" applyBorder="1" applyProtection="1">
      <alignment vertical="center"/>
    </xf>
    <xf numFmtId="0" fontId="23" fillId="2" borderId="9" xfId="0" applyFont="1" applyFill="1" applyBorder="1" applyProtection="1">
      <alignment vertical="center"/>
    </xf>
    <xf numFmtId="0" fontId="24" fillId="2" borderId="12" xfId="0" applyFont="1" applyFill="1" applyBorder="1" applyAlignment="1" applyProtection="1">
      <alignment horizontal="left" vertical="center" indent="1"/>
    </xf>
    <xf numFmtId="0" fontId="23" fillId="2" borderId="1" xfId="0" applyFont="1" applyFill="1" applyBorder="1" applyProtection="1">
      <alignment vertical="center"/>
    </xf>
    <xf numFmtId="0" fontId="22" fillId="2" borderId="11" xfId="0" applyFont="1" applyFill="1" applyBorder="1" applyProtection="1">
      <alignment vertical="center"/>
    </xf>
    <xf numFmtId="0" fontId="23" fillId="2" borderId="11" xfId="0" applyFont="1" applyFill="1" applyBorder="1" applyProtection="1">
      <alignment vertical="center"/>
    </xf>
    <xf numFmtId="0" fontId="23" fillId="2" borderId="8" xfId="0" applyFont="1" applyFill="1" applyBorder="1" applyProtection="1">
      <alignment vertical="center"/>
    </xf>
    <xf numFmtId="0" fontId="24" fillId="2" borderId="12" xfId="0" applyFont="1" applyFill="1" applyBorder="1" applyAlignment="1" applyProtection="1">
      <alignment vertical="top"/>
    </xf>
    <xf numFmtId="0" fontId="23" fillId="2" borderId="12" xfId="0" applyFont="1" applyFill="1" applyBorder="1" applyProtection="1">
      <alignment vertical="center"/>
    </xf>
    <xf numFmtId="0" fontId="23" fillId="2" borderId="10" xfId="0" applyFont="1" applyFill="1" applyBorder="1" applyProtection="1">
      <alignment vertical="center"/>
    </xf>
    <xf numFmtId="0" fontId="11" fillId="3" borderId="4" xfId="0" applyFont="1" applyFill="1" applyBorder="1" applyAlignment="1">
      <alignment vertical="center" wrapText="1"/>
    </xf>
    <xf numFmtId="0" fontId="15" fillId="3" borderId="4" xfId="0" applyFont="1" applyFill="1" applyBorder="1" applyAlignment="1">
      <alignment wrapText="1"/>
    </xf>
    <xf numFmtId="0" fontId="15" fillId="3" borderId="5" xfId="0" applyFont="1" applyFill="1" applyBorder="1" applyAlignment="1">
      <alignment wrapText="1"/>
    </xf>
    <xf numFmtId="0" fontId="23" fillId="2" borderId="7"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protection locked="0"/>
    </xf>
    <xf numFmtId="0" fontId="24" fillId="2" borderId="11" xfId="0" applyFont="1" applyFill="1" applyBorder="1" applyAlignment="1" applyProtection="1">
      <alignment horizontal="left" vertical="center"/>
    </xf>
    <xf numFmtId="0" fontId="23" fillId="2" borderId="7" xfId="0" applyFont="1" applyFill="1" applyBorder="1" applyAlignment="1" applyProtection="1">
      <alignment horizontal="center" vertical="center"/>
    </xf>
    <xf numFmtId="0" fontId="23" fillId="2" borderId="11" xfId="0" applyFont="1" applyFill="1" applyBorder="1" applyAlignment="1" applyProtection="1">
      <alignment horizontal="center" vertical="center"/>
    </xf>
    <xf numFmtId="0" fontId="23" fillId="2" borderId="0" xfId="0" applyFont="1" applyFill="1" applyAlignment="1" applyProtection="1">
      <alignment horizontal="left" vertical="center"/>
    </xf>
    <xf numFmtId="0" fontId="23" fillId="2" borderId="0" xfId="0" applyFont="1" applyFill="1" applyAlignment="1" applyProtection="1">
      <alignment vertical="center" shrinkToFit="1"/>
    </xf>
    <xf numFmtId="0" fontId="26" fillId="2" borderId="11" xfId="0" applyFont="1" applyFill="1" applyBorder="1" applyAlignment="1" applyProtection="1">
      <alignment horizontal="center" vertical="center"/>
    </xf>
    <xf numFmtId="0" fontId="26" fillId="2" borderId="12" xfId="0" applyFont="1" applyFill="1" applyBorder="1" applyAlignment="1" applyProtection="1">
      <alignment horizontal="center" vertical="center"/>
    </xf>
    <xf numFmtId="0" fontId="24" fillId="2" borderId="12" xfId="0" applyFont="1" applyFill="1" applyBorder="1" applyAlignment="1" applyProtection="1">
      <alignment horizontal="left" vertical="center" indent="1" shrinkToFit="1"/>
    </xf>
    <xf numFmtId="0" fontId="26" fillId="2" borderId="0" xfId="0" applyFont="1" applyFill="1" applyBorder="1" applyAlignment="1" applyProtection="1">
      <alignment horizontal="center" vertical="center"/>
    </xf>
    <xf numFmtId="0" fontId="38" fillId="2" borderId="0" xfId="0" applyFont="1" applyFill="1" applyProtection="1">
      <alignment vertical="center"/>
    </xf>
    <xf numFmtId="0" fontId="25" fillId="2" borderId="0" xfId="0" applyFont="1" applyFill="1" applyAlignment="1" applyProtection="1">
      <alignment horizontal="center" vertical="center"/>
    </xf>
    <xf numFmtId="0" fontId="38" fillId="2" borderId="0" xfId="0" applyFont="1" applyFill="1" applyAlignment="1" applyProtection="1">
      <alignment vertical="top"/>
    </xf>
    <xf numFmtId="0" fontId="38" fillId="0" borderId="0" xfId="0" applyFont="1" applyFill="1" applyBorder="1" applyProtection="1">
      <alignment vertical="center"/>
    </xf>
    <xf numFmtId="0" fontId="38" fillId="0" borderId="0" xfId="0" applyFont="1" applyFill="1" applyBorder="1" applyAlignment="1" applyProtection="1">
      <alignment vertical="top"/>
    </xf>
    <xf numFmtId="0" fontId="38" fillId="0" borderId="0" xfId="0" applyFont="1" applyFill="1" applyProtection="1">
      <alignment vertical="center"/>
    </xf>
    <xf numFmtId="0" fontId="23" fillId="0" borderId="0" xfId="0" applyFont="1" applyFill="1" applyProtection="1">
      <alignment vertical="center"/>
    </xf>
    <xf numFmtId="0" fontId="2" fillId="2" borderId="0" xfId="0" applyFont="1" applyFill="1" applyProtection="1">
      <alignment vertical="center"/>
    </xf>
    <xf numFmtId="0" fontId="13" fillId="2" borderId="0" xfId="0" applyFont="1" applyFill="1" applyAlignment="1" applyProtection="1">
      <alignment horizontal="right" vertical="center"/>
    </xf>
    <xf numFmtId="0" fontId="7" fillId="2" borderId="0" xfId="0" applyFont="1" applyFill="1" applyProtection="1">
      <alignment vertical="center"/>
    </xf>
    <xf numFmtId="0" fontId="16" fillId="5" borderId="22" xfId="0" applyFont="1" applyFill="1" applyBorder="1" applyAlignment="1" applyProtection="1">
      <alignment vertical="center"/>
    </xf>
    <xf numFmtId="0" fontId="12" fillId="5" borderId="23" xfId="0" applyFont="1" applyFill="1" applyBorder="1" applyAlignment="1" applyProtection="1">
      <alignment vertical="center"/>
    </xf>
    <xf numFmtId="0" fontId="7" fillId="5" borderId="24" xfId="0" applyFont="1" applyFill="1" applyBorder="1" applyProtection="1">
      <alignment vertical="center"/>
    </xf>
    <xf numFmtId="0" fontId="6" fillId="0" borderId="0" xfId="0" applyFont="1" applyFill="1" applyBorder="1" applyAlignment="1" applyProtection="1">
      <alignment horizontal="center" vertical="center"/>
    </xf>
    <xf numFmtId="0" fontId="2" fillId="0" borderId="0" xfId="0" applyFont="1" applyFill="1" applyBorder="1" applyProtection="1">
      <alignment vertical="center"/>
    </xf>
    <xf numFmtId="176" fontId="5" fillId="0" borderId="0" xfId="0" applyNumberFormat="1" applyFont="1" applyFill="1" applyBorder="1" applyAlignment="1" applyProtection="1">
      <alignment horizontal="center" vertical="center"/>
    </xf>
    <xf numFmtId="176" fontId="5" fillId="2" borderId="0" xfId="0" applyNumberFormat="1" applyFont="1" applyFill="1" applyBorder="1" applyAlignment="1" applyProtection="1">
      <alignment horizontal="center" vertical="center"/>
    </xf>
    <xf numFmtId="0" fontId="5" fillId="2" borderId="0" xfId="0" applyFont="1" applyFill="1" applyProtection="1">
      <alignment vertical="center"/>
    </xf>
    <xf numFmtId="0" fontId="17" fillId="2" borderId="0" xfId="0" applyFont="1" applyFill="1" applyProtection="1">
      <alignment vertical="center"/>
    </xf>
    <xf numFmtId="0" fontId="11" fillId="3" borderId="3" xfId="0" applyFont="1" applyFill="1" applyBorder="1" applyAlignment="1" applyProtection="1">
      <alignment horizontal="center" vertical="center" wrapText="1"/>
    </xf>
    <xf numFmtId="0" fontId="11" fillId="4" borderId="4" xfId="0" applyFont="1" applyFill="1" applyBorder="1" applyAlignment="1" applyProtection="1">
      <alignment vertical="center" wrapText="1"/>
    </xf>
    <xf numFmtId="0" fontId="15" fillId="4" borderId="4" xfId="0" applyFont="1" applyFill="1" applyBorder="1" applyAlignment="1" applyProtection="1">
      <alignment wrapText="1"/>
    </xf>
    <xf numFmtId="0" fontId="15" fillId="4" borderId="5" xfId="0" applyFont="1" applyFill="1" applyBorder="1" applyAlignment="1" applyProtection="1">
      <alignment wrapText="1"/>
    </xf>
    <xf numFmtId="0" fontId="6" fillId="3" borderId="7" xfId="0" applyFont="1" applyFill="1" applyBorder="1" applyAlignment="1" applyProtection="1">
      <alignment horizontal="center" vertical="center" wrapText="1"/>
    </xf>
    <xf numFmtId="0" fontId="11" fillId="3" borderId="9" xfId="0" applyFont="1" applyFill="1" applyBorder="1" applyAlignment="1" applyProtection="1">
      <alignment horizontal="center" vertical="center" wrapText="1"/>
    </xf>
    <xf numFmtId="0" fontId="6" fillId="0" borderId="13" xfId="0" applyFont="1" applyFill="1" applyBorder="1" applyAlignment="1" applyProtection="1">
      <alignment horizontal="right" vertical="center"/>
    </xf>
    <xf numFmtId="49" fontId="6" fillId="0" borderId="14" xfId="0" applyNumberFormat="1" applyFont="1" applyFill="1" applyBorder="1" applyAlignment="1" applyProtection="1">
      <alignment horizontal="right" vertical="center" indent="1" shrinkToFit="1"/>
    </xf>
    <xf numFmtId="0" fontId="6" fillId="0" borderId="14" xfId="0" applyFont="1" applyFill="1" applyBorder="1" applyAlignment="1" applyProtection="1">
      <alignment horizontal="center" vertical="center"/>
    </xf>
    <xf numFmtId="49" fontId="6" fillId="0" borderId="14" xfId="0" applyNumberFormat="1" applyFont="1" applyFill="1" applyBorder="1" applyAlignment="1" applyProtection="1">
      <alignment horizontal="left" vertical="center" indent="1" shrinkToFit="1"/>
    </xf>
    <xf numFmtId="0" fontId="11" fillId="0" borderId="4" xfId="0" applyFont="1" applyFill="1" applyBorder="1" applyAlignment="1" applyProtection="1">
      <alignment horizontal="center" vertical="center"/>
    </xf>
    <xf numFmtId="49" fontId="9" fillId="0" borderId="12" xfId="0" applyNumberFormat="1" applyFont="1" applyFill="1" applyBorder="1" applyAlignment="1" applyProtection="1">
      <alignment horizontal="left" vertical="center" indent="1" shrinkToFit="1"/>
    </xf>
    <xf numFmtId="0" fontId="5" fillId="3" borderId="6" xfId="0" applyFont="1" applyFill="1" applyBorder="1" applyAlignment="1" applyProtection="1">
      <alignment horizontal="center" vertical="center" shrinkToFit="1"/>
    </xf>
    <xf numFmtId="0" fontId="2" fillId="2" borderId="14" xfId="0" applyFont="1" applyFill="1" applyBorder="1" applyAlignment="1" applyProtection="1">
      <alignment vertical="center" shrinkToFit="1"/>
    </xf>
    <xf numFmtId="0" fontId="5" fillId="3" borderId="6" xfId="0" applyFont="1" applyFill="1" applyBorder="1" applyAlignment="1" applyProtection="1">
      <alignment horizontal="center" vertical="center" wrapText="1"/>
    </xf>
    <xf numFmtId="49" fontId="10" fillId="2" borderId="6" xfId="0" applyNumberFormat="1" applyFont="1" applyFill="1" applyBorder="1" applyAlignment="1" applyProtection="1">
      <alignment horizontal="left" vertical="center" indent="1" shrinkToFit="1"/>
    </xf>
    <xf numFmtId="0" fontId="7" fillId="2" borderId="17" xfId="0" applyFont="1" applyFill="1" applyBorder="1" applyAlignment="1" applyProtection="1">
      <alignment horizontal="left" vertical="center" wrapText="1"/>
    </xf>
    <xf numFmtId="0" fontId="7" fillId="3" borderId="3" xfId="0" applyFont="1" applyFill="1" applyBorder="1" applyAlignment="1" applyProtection="1">
      <alignment horizontal="center" vertical="center" wrapText="1"/>
    </xf>
    <xf numFmtId="0" fontId="11" fillId="3" borderId="3" xfId="0" applyFont="1" applyFill="1" applyBorder="1" applyAlignment="1" applyProtection="1">
      <alignment horizontal="center" vertical="center"/>
    </xf>
    <xf numFmtId="0" fontId="6" fillId="3" borderId="3"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shrinkToFit="1"/>
    </xf>
    <xf numFmtId="0" fontId="11" fillId="0" borderId="0" xfId="0" applyFont="1" applyFill="1" applyBorder="1" applyAlignment="1" applyProtection="1">
      <alignment vertical="center"/>
    </xf>
    <xf numFmtId="0" fontId="11" fillId="0" borderId="0" xfId="0" applyFont="1" applyFill="1" applyBorder="1" applyAlignment="1" applyProtection="1">
      <alignment horizontal="center" vertical="center" wrapText="1"/>
    </xf>
    <xf numFmtId="3" fontId="9" fillId="0" borderId="0" xfId="0" applyNumberFormat="1" applyFont="1" applyFill="1" applyBorder="1" applyAlignment="1" applyProtection="1">
      <alignment horizontal="left" vertical="center" indent="1" shrinkToFit="1"/>
    </xf>
    <xf numFmtId="0" fontId="5" fillId="3" borderId="6" xfId="0" applyFont="1" applyFill="1" applyBorder="1" applyAlignment="1" applyProtection="1">
      <alignment horizontal="center"/>
    </xf>
    <xf numFmtId="0" fontId="9" fillId="0" borderId="6" xfId="0" applyFont="1" applyFill="1" applyBorder="1" applyAlignment="1" applyProtection="1">
      <alignment horizontal="center" vertical="center"/>
    </xf>
    <xf numFmtId="0" fontId="15" fillId="3" borderId="7"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11" fillId="3" borderId="6" xfId="0" applyFont="1" applyFill="1" applyBorder="1" applyAlignment="1" applyProtection="1">
      <alignment horizontal="center" vertical="center" wrapText="1"/>
    </xf>
    <xf numFmtId="0" fontId="11" fillId="3" borderId="6" xfId="0" applyFont="1" applyFill="1" applyBorder="1" applyAlignment="1" applyProtection="1">
      <alignment horizontal="center" vertical="center"/>
    </xf>
    <xf numFmtId="0" fontId="5" fillId="2" borderId="11" xfId="0" applyFont="1" applyFill="1" applyBorder="1" applyAlignment="1" applyProtection="1">
      <alignment vertical="center"/>
    </xf>
    <xf numFmtId="0" fontId="8" fillId="2" borderId="11" xfId="0" applyFont="1" applyFill="1" applyBorder="1" applyAlignment="1" applyProtection="1">
      <alignment horizontal="right" vertical="center"/>
    </xf>
    <xf numFmtId="0" fontId="5" fillId="2" borderId="0" xfId="0" applyFont="1" applyFill="1" applyBorder="1" applyAlignment="1" applyProtection="1">
      <alignment vertical="center"/>
    </xf>
    <xf numFmtId="0" fontId="8" fillId="2" borderId="0" xfId="0" applyFont="1" applyFill="1" applyBorder="1" applyAlignment="1" applyProtection="1">
      <alignment horizontal="right" vertical="center"/>
    </xf>
    <xf numFmtId="0" fontId="11" fillId="4" borderId="3" xfId="0" applyFont="1" applyFill="1" applyBorder="1" applyAlignment="1" applyProtection="1">
      <alignment vertical="center" wrapText="1"/>
    </xf>
    <xf numFmtId="0" fontId="3" fillId="2" borderId="0" xfId="0" applyFont="1" applyFill="1" applyAlignment="1" applyProtection="1">
      <alignment horizontal="right" vertical="center"/>
    </xf>
    <xf numFmtId="0" fontId="42" fillId="3" borderId="3" xfId="0" applyFont="1" applyFill="1" applyBorder="1" applyAlignment="1" applyProtection="1">
      <alignment horizontal="center" vertical="center" wrapText="1"/>
    </xf>
    <xf numFmtId="0" fontId="5" fillId="0" borderId="0" xfId="0" applyFont="1" applyFill="1" applyProtection="1">
      <alignment vertical="center"/>
    </xf>
    <xf numFmtId="0" fontId="5" fillId="0" borderId="0" xfId="0" applyFont="1" applyFill="1" applyBorder="1" applyAlignment="1" applyProtection="1">
      <alignment vertical="center"/>
    </xf>
    <xf numFmtId="0" fontId="5" fillId="2" borderId="0" xfId="0" applyFont="1" applyFill="1" applyAlignment="1" applyProtection="1">
      <alignment vertical="center"/>
    </xf>
    <xf numFmtId="0" fontId="40" fillId="3" borderId="4" xfId="0" applyFont="1" applyFill="1" applyBorder="1" applyAlignment="1" applyProtection="1">
      <alignment vertical="center"/>
    </xf>
    <xf numFmtId="0" fontId="11" fillId="3" borderId="12" xfId="0" applyFont="1" applyFill="1" applyBorder="1" applyAlignment="1" applyProtection="1">
      <alignment horizontal="center" vertical="center" wrapText="1"/>
    </xf>
    <xf numFmtId="0" fontId="11" fillId="3" borderId="10" xfId="0" applyFont="1" applyFill="1" applyBorder="1" applyAlignment="1" applyProtection="1">
      <alignment vertical="center"/>
    </xf>
    <xf numFmtId="0" fontId="23" fillId="2" borderId="7" xfId="0" applyFont="1" applyFill="1" applyBorder="1" applyAlignment="1" applyProtection="1">
      <alignment vertical="center"/>
      <protection locked="0"/>
    </xf>
    <xf numFmtId="0" fontId="23" fillId="2" borderId="11" xfId="0" applyFont="1" applyFill="1" applyBorder="1" applyAlignment="1" applyProtection="1">
      <alignment vertical="center"/>
      <protection locked="0"/>
    </xf>
    <xf numFmtId="0" fontId="23" fillId="2" borderId="8" xfId="0" applyFont="1" applyFill="1" applyBorder="1" applyAlignment="1" applyProtection="1">
      <alignment vertical="center"/>
      <protection locked="0"/>
    </xf>
    <xf numFmtId="0" fontId="22" fillId="2" borderId="11" xfId="0" applyFont="1" applyFill="1" applyBorder="1" applyAlignment="1" applyProtection="1">
      <alignment vertical="center"/>
      <protection locked="0"/>
    </xf>
    <xf numFmtId="0" fontId="22" fillId="2" borderId="11" xfId="0" applyFont="1" applyFill="1" applyBorder="1" applyAlignment="1" applyProtection="1">
      <alignment horizontal="left" vertical="center"/>
      <protection locked="0"/>
    </xf>
    <xf numFmtId="0" fontId="43" fillId="0" borderId="0" xfId="3">
      <alignment vertical="center"/>
    </xf>
    <xf numFmtId="0" fontId="46" fillId="0" borderId="0" xfId="3" applyFont="1" applyBorder="1">
      <alignment vertical="center"/>
    </xf>
    <xf numFmtId="0" fontId="43" fillId="0" borderId="0" xfId="3" applyBorder="1">
      <alignment vertical="center"/>
    </xf>
    <xf numFmtId="0" fontId="40" fillId="3" borderId="12" xfId="0" applyFont="1" applyFill="1" applyBorder="1" applyAlignment="1" applyProtection="1">
      <alignment horizontal="center" vertical="center" wrapText="1"/>
    </xf>
    <xf numFmtId="0" fontId="40" fillId="3" borderId="10" xfId="0" applyFont="1" applyFill="1" applyBorder="1" applyAlignment="1" applyProtection="1">
      <alignment vertical="center"/>
    </xf>
    <xf numFmtId="0" fontId="11" fillId="3" borderId="4" xfId="0" applyFont="1" applyFill="1" applyBorder="1" applyAlignment="1" applyProtection="1">
      <alignment vertical="center" wrapText="1"/>
    </xf>
    <xf numFmtId="0" fontId="15" fillId="3" borderId="4" xfId="0" applyFont="1" applyFill="1" applyBorder="1" applyAlignment="1" applyProtection="1">
      <alignment wrapText="1"/>
    </xf>
    <xf numFmtId="0" fontId="15" fillId="3" borderId="5" xfId="0" applyFont="1" applyFill="1" applyBorder="1" applyAlignment="1" applyProtection="1">
      <alignment wrapText="1"/>
    </xf>
    <xf numFmtId="0" fontId="22" fillId="2" borderId="11" xfId="0" applyFont="1" applyFill="1" applyBorder="1" applyAlignment="1" applyProtection="1">
      <alignment horizontal="left" vertical="center"/>
    </xf>
    <xf numFmtId="0" fontId="23" fillId="2" borderId="7" xfId="0" applyFont="1" applyFill="1" applyBorder="1" applyAlignment="1" applyProtection="1">
      <alignment vertical="center"/>
    </xf>
    <xf numFmtId="0" fontId="22" fillId="2" borderId="11" xfId="0" applyFont="1" applyFill="1" applyBorder="1" applyAlignment="1" applyProtection="1">
      <alignment vertical="center"/>
    </xf>
    <xf numFmtId="0" fontId="23" fillId="2" borderId="11" xfId="0" applyFont="1" applyFill="1" applyBorder="1" applyAlignment="1" applyProtection="1">
      <alignment vertical="center"/>
    </xf>
    <xf numFmtId="0" fontId="23" fillId="2" borderId="8" xfId="0" applyFont="1" applyFill="1" applyBorder="1" applyAlignment="1" applyProtection="1">
      <alignment vertical="center"/>
    </xf>
    <xf numFmtId="0" fontId="46" fillId="0" borderId="0" xfId="3" applyFont="1" applyFill="1" applyBorder="1" applyAlignment="1" applyProtection="1">
      <alignment horizontal="justify" vertical="center"/>
    </xf>
    <xf numFmtId="0" fontId="43" fillId="0" borderId="0" xfId="3" applyProtection="1">
      <alignment vertical="center"/>
    </xf>
    <xf numFmtId="0" fontId="46" fillId="3" borderId="33" xfId="3" applyFont="1" applyFill="1" applyBorder="1" applyAlignment="1" applyProtection="1">
      <alignment horizontal="center" vertical="center"/>
    </xf>
    <xf numFmtId="0" fontId="46" fillId="3" borderId="39" xfId="3" applyFont="1" applyFill="1" applyBorder="1" applyAlignment="1" applyProtection="1">
      <alignment horizontal="center" vertical="center"/>
    </xf>
    <xf numFmtId="0" fontId="46" fillId="3" borderId="34" xfId="3" applyFont="1" applyFill="1" applyBorder="1" applyAlignment="1" applyProtection="1">
      <alignment horizontal="center" vertical="center"/>
    </xf>
    <xf numFmtId="0" fontId="46" fillId="3" borderId="36" xfId="3" applyFont="1" applyFill="1" applyBorder="1" applyAlignment="1" applyProtection="1">
      <alignment horizontal="center" vertical="center"/>
    </xf>
    <xf numFmtId="0" fontId="46" fillId="0" borderId="0" xfId="3" applyFont="1" applyBorder="1" applyProtection="1">
      <alignment vertical="center"/>
    </xf>
    <xf numFmtId="0" fontId="43" fillId="0" borderId="0" xfId="3" applyBorder="1" applyProtection="1">
      <alignment vertical="center"/>
    </xf>
    <xf numFmtId="0" fontId="24" fillId="2" borderId="12" xfId="0" applyFont="1" applyFill="1" applyBorder="1" applyAlignment="1" applyProtection="1">
      <alignment horizontal="left" vertical="center" indent="1" shrinkToFit="1"/>
      <protection locked="0"/>
    </xf>
    <xf numFmtId="0" fontId="24" fillId="6" borderId="3" xfId="0" applyFont="1" applyFill="1" applyBorder="1" applyAlignment="1">
      <alignment horizontal="center" vertical="center"/>
    </xf>
    <xf numFmtId="0" fontId="24" fillId="6" borderId="4" xfId="0" applyFont="1" applyFill="1" applyBorder="1" applyAlignment="1">
      <alignment horizontal="center" vertical="center"/>
    </xf>
    <xf numFmtId="0" fontId="24" fillId="6" borderId="5" xfId="0" applyFont="1" applyFill="1" applyBorder="1" applyAlignment="1">
      <alignment horizontal="center" vertical="center"/>
    </xf>
    <xf numFmtId="0" fontId="23" fillId="2" borderId="0" xfId="0" applyFont="1" applyFill="1" applyAlignment="1">
      <alignment horizontal="left" vertical="center"/>
    </xf>
    <xf numFmtId="0" fontId="23" fillId="2" borderId="0" xfId="0" applyFont="1" applyFill="1" applyAlignment="1" applyProtection="1">
      <alignment horizontal="left" vertical="center" wrapText="1" indent="1"/>
      <protection locked="0"/>
    </xf>
    <xf numFmtId="0" fontId="39" fillId="2" borderId="0" xfId="0" applyFont="1" applyFill="1" applyAlignment="1">
      <alignment horizontal="center" vertical="center"/>
    </xf>
    <xf numFmtId="0" fontId="24" fillId="2" borderId="3" xfId="0" applyFont="1" applyFill="1" applyBorder="1" applyAlignment="1" applyProtection="1">
      <alignment horizontal="left" vertical="center" indent="1" shrinkToFit="1"/>
      <protection locked="0"/>
    </xf>
    <xf numFmtId="0" fontId="24" fillId="2" borderId="4" xfId="0" applyFont="1" applyFill="1" applyBorder="1" applyAlignment="1" applyProtection="1">
      <alignment horizontal="left" vertical="center" indent="1" shrinkToFit="1"/>
      <protection locked="0"/>
    </xf>
    <xf numFmtId="0" fontId="24" fillId="2" borderId="5" xfId="0" applyFont="1" applyFill="1" applyBorder="1" applyAlignment="1" applyProtection="1">
      <alignment horizontal="left" vertical="center" indent="1" shrinkToFit="1"/>
      <protection locked="0"/>
    </xf>
    <xf numFmtId="0" fontId="24" fillId="6" borderId="7" xfId="0" applyFont="1" applyFill="1" applyBorder="1" applyAlignment="1">
      <alignment horizontal="center" vertical="center"/>
    </xf>
    <xf numFmtId="0" fontId="24" fillId="6" borderId="11" xfId="0" applyFont="1" applyFill="1" applyBorder="1" applyAlignment="1">
      <alignment horizontal="center" vertical="center"/>
    </xf>
    <xf numFmtId="0" fontId="24" fillId="6" borderId="8" xfId="0" applyFont="1" applyFill="1" applyBorder="1" applyAlignment="1">
      <alignment horizontal="center" vertical="center"/>
    </xf>
    <xf numFmtId="0" fontId="24" fillId="6" borderId="9" xfId="0" applyFont="1" applyFill="1" applyBorder="1" applyAlignment="1">
      <alignment horizontal="center" vertical="center"/>
    </xf>
    <xf numFmtId="0" fontId="24" fillId="6" borderId="12" xfId="0" applyFont="1" applyFill="1" applyBorder="1" applyAlignment="1">
      <alignment horizontal="center" vertical="center"/>
    </xf>
    <xf numFmtId="0" fontId="24" fillId="6" borderId="10" xfId="0" applyFont="1" applyFill="1" applyBorder="1" applyAlignment="1">
      <alignment horizontal="center" vertical="center"/>
    </xf>
    <xf numFmtId="0" fontId="23" fillId="2" borderId="9" xfId="0" applyFont="1" applyFill="1" applyBorder="1" applyAlignment="1" applyProtection="1">
      <alignment horizontal="center" vertical="center"/>
      <protection locked="0"/>
    </xf>
    <xf numFmtId="0" fontId="23" fillId="2" borderId="12" xfId="0" applyFont="1" applyFill="1" applyBorder="1" applyAlignment="1" applyProtection="1">
      <alignment horizontal="center" vertical="center"/>
      <protection locked="0"/>
    </xf>
    <xf numFmtId="0" fontId="23" fillId="2" borderId="10" xfId="0" applyFont="1" applyFill="1" applyBorder="1" applyAlignment="1" applyProtection="1">
      <alignment horizontal="center" vertical="center"/>
      <protection locked="0"/>
    </xf>
    <xf numFmtId="0" fontId="23" fillId="2" borderId="3" xfId="0" applyFont="1" applyFill="1" applyBorder="1" applyAlignment="1" applyProtection="1">
      <alignment horizontal="left" vertical="center"/>
      <protection locked="0"/>
    </xf>
    <xf numFmtId="0" fontId="23" fillId="2" borderId="4" xfId="0" applyFont="1" applyFill="1" applyBorder="1" applyAlignment="1" applyProtection="1">
      <alignment horizontal="left" vertical="center"/>
      <protection locked="0"/>
    </xf>
    <xf numFmtId="0" fontId="23" fillId="2" borderId="5" xfId="0" applyFont="1" applyFill="1" applyBorder="1" applyAlignment="1" applyProtection="1">
      <alignment horizontal="left" vertical="center"/>
      <protection locked="0"/>
    </xf>
    <xf numFmtId="0" fontId="24" fillId="2" borderId="11" xfId="0" applyFont="1" applyFill="1" applyBorder="1" applyAlignment="1">
      <alignment horizontal="left" vertical="center"/>
    </xf>
    <xf numFmtId="0" fontId="24" fillId="2" borderId="11" xfId="0" applyFont="1" applyFill="1" applyBorder="1" applyAlignment="1" applyProtection="1">
      <alignment horizontal="left" vertical="center"/>
    </xf>
    <xf numFmtId="0" fontId="24" fillId="2" borderId="8" xfId="0" applyFont="1" applyFill="1" applyBorder="1" applyAlignment="1" applyProtection="1">
      <alignment horizontal="left" vertical="center"/>
    </xf>
    <xf numFmtId="0" fontId="24" fillId="2" borderId="12" xfId="0" applyFont="1" applyFill="1" applyBorder="1" applyAlignment="1">
      <alignment horizontal="left" vertical="center"/>
    </xf>
    <xf numFmtId="0" fontId="24" fillId="2" borderId="3" xfId="0" applyFont="1" applyFill="1" applyBorder="1" applyAlignment="1" applyProtection="1">
      <alignment horizontal="left" vertical="center" wrapText="1" indent="1"/>
      <protection locked="0"/>
    </xf>
    <xf numFmtId="0" fontId="24" fillId="2" borderId="4" xfId="0" applyFont="1" applyFill="1" applyBorder="1" applyAlignment="1" applyProtection="1">
      <alignment horizontal="left" vertical="center" wrapText="1" indent="1"/>
      <protection locked="0"/>
    </xf>
    <xf numFmtId="0" fontId="24" fillId="2" borderId="5" xfId="0" applyFont="1" applyFill="1" applyBorder="1" applyAlignment="1" applyProtection="1">
      <alignment horizontal="left" vertical="center" wrapText="1" indent="1"/>
      <protection locked="0"/>
    </xf>
    <xf numFmtId="0" fontId="24" fillId="2" borderId="0" xfId="0" applyFont="1" applyFill="1" applyBorder="1" applyAlignment="1">
      <alignment horizontal="left" vertical="center"/>
    </xf>
    <xf numFmtId="0" fontId="24" fillId="2" borderId="11" xfId="0" applyFont="1" applyFill="1" applyBorder="1" applyAlignment="1" applyProtection="1">
      <alignment horizontal="left" vertical="center" indent="1" shrinkToFit="1"/>
      <protection locked="0"/>
    </xf>
    <xf numFmtId="0" fontId="24" fillId="2" borderId="0" xfId="0" applyFont="1" applyFill="1" applyBorder="1" applyAlignment="1" applyProtection="1">
      <alignment horizontal="left" vertical="center" indent="1" shrinkToFit="1"/>
      <protection locked="0"/>
    </xf>
    <xf numFmtId="0" fontId="28" fillId="2" borderId="11" xfId="0" applyFont="1" applyFill="1" applyBorder="1" applyAlignment="1">
      <alignment horizontal="left"/>
    </xf>
    <xf numFmtId="0" fontId="27" fillId="2" borderId="11" xfId="0" applyFont="1" applyFill="1" applyBorder="1" applyAlignment="1">
      <alignment horizontal="left"/>
    </xf>
    <xf numFmtId="0" fontId="27" fillId="2" borderId="11" xfId="0" applyFont="1" applyFill="1" applyBorder="1" applyAlignment="1" applyProtection="1">
      <alignment horizontal="left" indent="1" shrinkToFit="1"/>
      <protection locked="0"/>
    </xf>
    <xf numFmtId="0" fontId="27" fillId="2" borderId="8" xfId="0" applyFont="1" applyFill="1" applyBorder="1" applyAlignment="1" applyProtection="1">
      <alignment horizontal="left" indent="1" shrinkToFit="1"/>
      <protection locked="0"/>
    </xf>
    <xf numFmtId="0" fontId="24" fillId="2" borderId="0" xfId="0" applyFont="1" applyFill="1" applyBorder="1" applyAlignment="1">
      <alignment horizontal="center" vertical="top"/>
    </xf>
    <xf numFmtId="0" fontId="24" fillId="2" borderId="0" xfId="0" applyFont="1" applyFill="1" applyBorder="1" applyAlignment="1" applyProtection="1">
      <alignment horizontal="left" vertical="top" indent="1" shrinkToFit="1"/>
      <protection locked="0"/>
    </xf>
    <xf numFmtId="0" fontId="24" fillId="2" borderId="19" xfId="0" applyFont="1" applyFill="1" applyBorder="1" applyAlignment="1" applyProtection="1">
      <alignment horizontal="left" vertical="top" indent="1" shrinkToFit="1"/>
      <protection locked="0"/>
    </xf>
    <xf numFmtId="0" fontId="24" fillId="2" borderId="19" xfId="0" applyFont="1" applyFill="1" applyBorder="1" applyAlignment="1" applyProtection="1">
      <alignment horizontal="left" vertical="center" indent="1" shrinkToFit="1"/>
      <protection locked="0"/>
    </xf>
    <xf numFmtId="0" fontId="18" fillId="2" borderId="12" xfId="1" applyFill="1" applyBorder="1" applyAlignment="1" applyProtection="1">
      <alignment horizontal="left" vertical="center"/>
      <protection locked="0"/>
    </xf>
    <xf numFmtId="0" fontId="24" fillId="2" borderId="12" xfId="0" applyFont="1" applyFill="1" applyBorder="1" applyAlignment="1" applyProtection="1">
      <alignment horizontal="left" vertical="center"/>
      <protection locked="0"/>
    </xf>
    <xf numFmtId="0" fontId="24" fillId="2" borderId="10" xfId="0" applyFont="1" applyFill="1" applyBorder="1" applyAlignment="1" applyProtection="1">
      <alignment horizontal="left" vertical="center"/>
      <protection locked="0"/>
    </xf>
    <xf numFmtId="0" fontId="24" fillId="0" borderId="9" xfId="0" applyFont="1" applyFill="1" applyBorder="1" applyAlignment="1" applyProtection="1">
      <alignment horizontal="left" vertical="center" indent="1" shrinkToFit="1"/>
      <protection locked="0"/>
    </xf>
    <xf numFmtId="0" fontId="24" fillId="0" borderId="12" xfId="0" applyFont="1" applyFill="1" applyBorder="1" applyAlignment="1" applyProtection="1">
      <alignment horizontal="left" vertical="center" indent="1" shrinkToFit="1"/>
      <protection locked="0"/>
    </xf>
    <xf numFmtId="0" fontId="24" fillId="0" borderId="10" xfId="0" applyFont="1" applyFill="1" applyBorder="1" applyAlignment="1" applyProtection="1">
      <alignment horizontal="left" vertical="center" indent="1" shrinkToFit="1"/>
      <protection locked="0"/>
    </xf>
    <xf numFmtId="0" fontId="12" fillId="5" borderId="23" xfId="0" applyFont="1" applyFill="1" applyBorder="1" applyAlignment="1" applyProtection="1">
      <alignment horizontal="center" vertical="center"/>
    </xf>
    <xf numFmtId="178" fontId="6" fillId="0" borderId="21" xfId="0" applyNumberFormat="1" applyFont="1" applyFill="1" applyBorder="1" applyAlignment="1" applyProtection="1">
      <alignment horizontal="left" vertical="center" indent="1"/>
      <protection locked="0"/>
    </xf>
    <xf numFmtId="178" fontId="6" fillId="0" borderId="14" xfId="0" applyNumberFormat="1" applyFont="1" applyFill="1" applyBorder="1" applyAlignment="1" applyProtection="1">
      <alignment horizontal="left" vertical="center" indent="1"/>
      <protection locked="0"/>
    </xf>
    <xf numFmtId="178" fontId="6" fillId="0" borderId="15" xfId="0" applyNumberFormat="1" applyFont="1" applyFill="1" applyBorder="1" applyAlignment="1" applyProtection="1">
      <alignment horizontal="left" vertical="center" indent="1"/>
      <protection locked="0"/>
    </xf>
    <xf numFmtId="49" fontId="9" fillId="0" borderId="3" xfId="0" applyNumberFormat="1" applyFont="1" applyFill="1" applyBorder="1" applyAlignment="1" applyProtection="1">
      <alignment horizontal="right" vertical="center" indent="1" shrinkToFit="1"/>
      <protection locked="0"/>
    </xf>
    <xf numFmtId="49" fontId="9" fillId="0" borderId="4" xfId="0" applyNumberFormat="1" applyFont="1" applyFill="1" applyBorder="1" applyAlignment="1" applyProtection="1">
      <alignment horizontal="right" vertical="center" indent="1" shrinkToFit="1"/>
      <protection locked="0"/>
    </xf>
    <xf numFmtId="49" fontId="9" fillId="0" borderId="4" xfId="0" applyNumberFormat="1" applyFont="1" applyFill="1" applyBorder="1" applyAlignment="1" applyProtection="1">
      <alignment horizontal="left" vertical="center" indent="1" shrinkToFit="1"/>
      <protection locked="0"/>
    </xf>
    <xf numFmtId="49" fontId="9" fillId="0" borderId="5" xfId="0" applyNumberFormat="1" applyFont="1" applyFill="1" applyBorder="1" applyAlignment="1" applyProtection="1">
      <alignment horizontal="left" vertical="center" indent="1" shrinkToFit="1"/>
      <protection locked="0"/>
    </xf>
    <xf numFmtId="0" fontId="10" fillId="0" borderId="7" xfId="0" applyFont="1" applyFill="1" applyBorder="1" applyAlignment="1" applyProtection="1">
      <alignment horizontal="right" vertical="center" indent="1" shrinkToFit="1"/>
      <protection locked="0"/>
    </xf>
    <xf numFmtId="0" fontId="10" fillId="0" borderId="9" xfId="0" applyFont="1" applyFill="1" applyBorder="1" applyAlignment="1" applyProtection="1">
      <alignment horizontal="right" vertical="center" indent="1" shrinkToFit="1"/>
      <protection locked="0"/>
    </xf>
    <xf numFmtId="0" fontId="10" fillId="0" borderId="11" xfId="0" applyFont="1" applyFill="1" applyBorder="1" applyAlignment="1" applyProtection="1">
      <alignment horizontal="right" vertical="center" indent="1" shrinkToFit="1"/>
      <protection locked="0"/>
    </xf>
    <xf numFmtId="0" fontId="10" fillId="0" borderId="12" xfId="0" applyFont="1" applyFill="1" applyBorder="1" applyAlignment="1" applyProtection="1">
      <alignment horizontal="right" vertical="center" indent="1" shrinkToFit="1"/>
      <protection locked="0"/>
    </xf>
    <xf numFmtId="0" fontId="10" fillId="0" borderId="11" xfId="0" applyFont="1" applyFill="1" applyBorder="1" applyAlignment="1" applyProtection="1">
      <alignment horizontal="center" vertical="center" shrinkToFit="1"/>
    </xf>
    <xf numFmtId="0" fontId="10" fillId="0" borderId="12" xfId="0" applyFont="1" applyFill="1" applyBorder="1" applyAlignment="1" applyProtection="1">
      <alignment horizontal="center" vertical="center" shrinkToFit="1"/>
    </xf>
    <xf numFmtId="0" fontId="10" fillId="0" borderId="8" xfId="0" applyFont="1" applyFill="1" applyBorder="1" applyAlignment="1" applyProtection="1">
      <alignment horizontal="left" vertical="center"/>
    </xf>
    <xf numFmtId="0" fontId="10" fillId="0" borderId="10" xfId="0" applyFont="1" applyFill="1" applyBorder="1" applyAlignment="1" applyProtection="1">
      <alignment horizontal="left" vertical="center"/>
    </xf>
    <xf numFmtId="0" fontId="41" fillId="3" borderId="4" xfId="0" applyFont="1" applyFill="1" applyBorder="1" applyAlignment="1" applyProtection="1">
      <alignment horizontal="center" vertical="center" shrinkToFit="1"/>
    </xf>
    <xf numFmtId="177" fontId="18" fillId="0" borderId="3" xfId="1" applyNumberFormat="1" applyFill="1" applyBorder="1" applyAlignment="1" applyProtection="1">
      <alignment horizontal="left" vertical="center" indent="1" shrinkToFit="1"/>
      <protection locked="0"/>
    </xf>
    <xf numFmtId="177" fontId="9" fillId="0" borderId="4" xfId="0" applyNumberFormat="1" applyFont="1" applyFill="1" applyBorder="1" applyAlignment="1" applyProtection="1">
      <alignment horizontal="left" vertical="center" indent="1" shrinkToFit="1"/>
      <protection locked="0"/>
    </xf>
    <xf numFmtId="177" fontId="9" fillId="0" borderId="5" xfId="0" applyNumberFormat="1" applyFont="1" applyFill="1" applyBorder="1" applyAlignment="1" applyProtection="1">
      <alignment horizontal="left" vertical="center" indent="1" shrinkToFit="1"/>
      <protection locked="0"/>
    </xf>
    <xf numFmtId="0" fontId="10" fillId="2" borderId="3"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protection locked="0"/>
    </xf>
    <xf numFmtId="0" fontId="10" fillId="2" borderId="5" xfId="0" applyFont="1" applyFill="1" applyBorder="1" applyAlignment="1" applyProtection="1">
      <alignment horizontal="center" vertical="center" shrinkToFit="1"/>
      <protection locked="0"/>
    </xf>
    <xf numFmtId="0" fontId="10" fillId="2" borderId="6" xfId="0" applyFont="1" applyFill="1" applyBorder="1" applyAlignment="1" applyProtection="1">
      <alignment horizontal="left" vertical="center" indent="1" shrinkToFit="1"/>
      <protection locked="0"/>
    </xf>
    <xf numFmtId="0" fontId="10" fillId="2" borderId="3" xfId="0" applyFont="1" applyFill="1" applyBorder="1" applyAlignment="1" applyProtection="1">
      <alignment horizontal="left" vertical="center" indent="1" shrinkToFit="1"/>
      <protection locked="0"/>
    </xf>
    <xf numFmtId="0" fontId="10" fillId="2" borderId="4" xfId="0" applyFont="1" applyFill="1" applyBorder="1" applyAlignment="1" applyProtection="1">
      <alignment horizontal="left" vertical="center" indent="1" shrinkToFit="1"/>
      <protection locked="0"/>
    </xf>
    <xf numFmtId="0" fontId="10" fillId="2" borderId="5" xfId="0" applyFont="1" applyFill="1" applyBorder="1" applyAlignment="1" applyProtection="1">
      <alignment horizontal="left" vertical="center" indent="1" shrinkToFit="1"/>
      <protection locked="0"/>
    </xf>
    <xf numFmtId="0" fontId="10" fillId="2" borderId="9" xfId="0" applyFont="1" applyFill="1" applyBorder="1" applyAlignment="1" applyProtection="1">
      <alignment horizontal="left" vertical="center" wrapText="1" indent="1"/>
      <protection locked="0"/>
    </xf>
    <xf numFmtId="0" fontId="10" fillId="2" borderId="12" xfId="0" applyFont="1" applyFill="1" applyBorder="1" applyAlignment="1" applyProtection="1">
      <alignment horizontal="left" vertical="center" wrapText="1" indent="1"/>
      <protection locked="0"/>
    </xf>
    <xf numFmtId="0" fontId="10" fillId="2" borderId="10" xfId="0" applyFont="1" applyFill="1" applyBorder="1" applyAlignment="1" applyProtection="1">
      <alignment horizontal="left" vertical="center" wrapText="1" indent="1"/>
      <protection locked="0"/>
    </xf>
    <xf numFmtId="0" fontId="9" fillId="0" borderId="16" xfId="0" applyFont="1" applyFill="1" applyBorder="1" applyAlignment="1" applyProtection="1">
      <alignment horizontal="left" vertical="center" indent="1" shrinkToFit="1"/>
      <protection locked="0"/>
    </xf>
    <xf numFmtId="0" fontId="9" fillId="0" borderId="17" xfId="0" applyFont="1" applyFill="1" applyBorder="1" applyAlignment="1" applyProtection="1">
      <alignment horizontal="left" vertical="center" indent="1" shrinkToFit="1"/>
      <protection locked="0"/>
    </xf>
    <xf numFmtId="0" fontId="9" fillId="0" borderId="18" xfId="0" applyFont="1" applyFill="1" applyBorder="1" applyAlignment="1" applyProtection="1">
      <alignment horizontal="left" vertical="center" indent="1" shrinkToFit="1"/>
      <protection locked="0"/>
    </xf>
    <xf numFmtId="3" fontId="41" fillId="3" borderId="12" xfId="0" applyNumberFormat="1" applyFont="1" applyFill="1" applyBorder="1" applyAlignment="1" applyProtection="1">
      <alignment horizontal="center" vertical="center" shrinkToFit="1"/>
    </xf>
    <xf numFmtId="0" fontId="10" fillId="2" borderId="16" xfId="0" applyFont="1" applyFill="1" applyBorder="1" applyAlignment="1" applyProtection="1">
      <alignment horizontal="left" vertical="center" indent="1" shrinkToFit="1"/>
      <protection locked="0"/>
    </xf>
    <xf numFmtId="0" fontId="10" fillId="2" borderId="17" xfId="0" applyFont="1" applyFill="1" applyBorder="1" applyAlignment="1" applyProtection="1">
      <alignment horizontal="left" vertical="center" indent="1" shrinkToFit="1"/>
      <protection locked="0"/>
    </xf>
    <xf numFmtId="0" fontId="6" fillId="0" borderId="13" xfId="0" applyFont="1" applyFill="1" applyBorder="1" applyAlignment="1" applyProtection="1">
      <alignment horizontal="left" vertical="center" indent="1" shrinkToFit="1"/>
      <protection locked="0"/>
    </xf>
    <xf numFmtId="0" fontId="6" fillId="0" borderId="14" xfId="0" applyFont="1" applyFill="1" applyBorder="1" applyAlignment="1" applyProtection="1">
      <alignment horizontal="left" vertical="center" indent="1" shrinkToFit="1"/>
      <protection locked="0"/>
    </xf>
    <xf numFmtId="0" fontId="6" fillId="0" borderId="15" xfId="0" applyFont="1" applyFill="1" applyBorder="1" applyAlignment="1" applyProtection="1">
      <alignment horizontal="left" vertical="center" indent="1" shrinkToFit="1"/>
      <protection locked="0"/>
    </xf>
    <xf numFmtId="0" fontId="8" fillId="2" borderId="0" xfId="0" applyFont="1" applyFill="1" applyBorder="1" applyAlignment="1" applyProtection="1">
      <alignment horizontal="right" vertical="top" wrapText="1"/>
    </xf>
    <xf numFmtId="0" fontId="8" fillId="2" borderId="0" xfId="0" applyFont="1" applyFill="1" applyBorder="1" applyAlignment="1" applyProtection="1">
      <alignment horizontal="right" vertical="top"/>
    </xf>
    <xf numFmtId="0" fontId="11" fillId="3" borderId="6"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5" fillId="0" borderId="20" xfId="0" applyFont="1" applyFill="1" applyBorder="1" applyAlignment="1" applyProtection="1">
      <alignment horizontal="left" indent="1" shrinkToFit="1"/>
      <protection locked="0"/>
    </xf>
    <xf numFmtId="0" fontId="5" fillId="2" borderId="13" xfId="0" applyFont="1" applyFill="1" applyBorder="1" applyAlignment="1" applyProtection="1">
      <alignment horizontal="left" vertical="center" indent="1" shrinkToFit="1"/>
      <protection locked="0"/>
    </xf>
    <xf numFmtId="0" fontId="5" fillId="2" borderId="14" xfId="0" applyFont="1" applyFill="1" applyBorder="1" applyAlignment="1" applyProtection="1">
      <alignment horizontal="left" vertical="center" indent="1" shrinkToFit="1"/>
      <protection locked="0"/>
    </xf>
    <xf numFmtId="49" fontId="10" fillId="2" borderId="9" xfId="0" applyNumberFormat="1" applyFont="1" applyFill="1" applyBorder="1" applyAlignment="1" applyProtection="1">
      <alignment horizontal="left" vertical="center" indent="1" shrinkToFit="1"/>
      <protection locked="0"/>
    </xf>
    <xf numFmtId="49" fontId="10" fillId="2" borderId="12" xfId="0" applyNumberFormat="1" applyFont="1" applyFill="1" applyBorder="1" applyAlignment="1" applyProtection="1">
      <alignment horizontal="left" vertical="center" indent="1" shrinkToFit="1"/>
      <protection locked="0"/>
    </xf>
    <xf numFmtId="49" fontId="10" fillId="2" borderId="10" xfId="0" applyNumberFormat="1" applyFont="1" applyFill="1" applyBorder="1" applyAlignment="1" applyProtection="1">
      <alignment horizontal="left" vertical="center" indent="1" shrinkToFit="1"/>
      <protection locked="0"/>
    </xf>
    <xf numFmtId="0" fontId="9" fillId="2" borderId="3" xfId="0" applyFont="1" applyFill="1" applyBorder="1" applyAlignment="1" applyProtection="1">
      <alignment horizontal="left" vertical="center" indent="1" shrinkToFit="1"/>
      <protection locked="0"/>
    </xf>
    <xf numFmtId="0" fontId="9" fillId="2" borderId="4" xfId="0" applyFont="1" applyFill="1" applyBorder="1" applyAlignment="1" applyProtection="1">
      <alignment horizontal="left" vertical="center" indent="1" shrinkToFit="1"/>
      <protection locked="0"/>
    </xf>
    <xf numFmtId="0" fontId="9" fillId="2" borderId="5" xfId="0" applyFont="1" applyFill="1" applyBorder="1" applyAlignment="1" applyProtection="1">
      <alignment horizontal="left" vertical="center" indent="1" shrinkToFit="1"/>
      <protection locked="0"/>
    </xf>
    <xf numFmtId="0" fontId="40" fillId="3" borderId="7" xfId="0" applyFont="1" applyFill="1" applyBorder="1" applyAlignment="1" applyProtection="1">
      <alignment horizontal="center" vertical="center"/>
    </xf>
    <xf numFmtId="0" fontId="40" fillId="3" borderId="1" xfId="0" applyFont="1" applyFill="1" applyBorder="1" applyAlignment="1" applyProtection="1">
      <alignment horizontal="center" vertical="center"/>
    </xf>
    <xf numFmtId="0" fontId="9" fillId="0" borderId="25" xfId="0" applyFont="1" applyFill="1" applyBorder="1" applyAlignment="1" applyProtection="1">
      <alignment horizontal="left" vertical="center" indent="1" shrinkToFit="1"/>
      <protection locked="0"/>
    </xf>
    <xf numFmtId="0" fontId="9" fillId="0" borderId="26" xfId="0" applyFont="1" applyFill="1" applyBorder="1" applyAlignment="1" applyProtection="1">
      <alignment horizontal="left" vertical="center" indent="1" shrinkToFit="1"/>
      <protection locked="0"/>
    </xf>
    <xf numFmtId="0" fontId="9" fillId="0" borderId="27" xfId="0" applyFont="1" applyFill="1" applyBorder="1" applyAlignment="1" applyProtection="1">
      <alignment horizontal="left" vertical="center" indent="1" shrinkToFit="1"/>
      <protection locked="0"/>
    </xf>
    <xf numFmtId="0" fontId="9" fillId="0" borderId="9" xfId="0" applyFont="1" applyFill="1" applyBorder="1" applyAlignment="1" applyProtection="1">
      <alignment horizontal="left" vertical="center" indent="1" shrinkToFit="1"/>
      <protection locked="0"/>
    </xf>
    <xf numFmtId="0" fontId="9" fillId="0" borderId="12" xfId="0" applyFont="1" applyFill="1" applyBorder="1" applyAlignment="1" applyProtection="1">
      <alignment horizontal="left" vertical="center" indent="1" shrinkToFit="1"/>
      <protection locked="0"/>
    </xf>
    <xf numFmtId="0" fontId="9" fillId="0" borderId="10" xfId="0" applyFont="1" applyFill="1" applyBorder="1" applyAlignment="1" applyProtection="1">
      <alignment horizontal="left" vertical="center" indent="1" shrinkToFit="1"/>
      <protection locked="0"/>
    </xf>
    <xf numFmtId="0" fontId="6" fillId="0" borderId="30" xfId="0" applyFont="1" applyFill="1" applyBorder="1" applyAlignment="1" applyProtection="1">
      <alignment horizontal="left" vertical="center" indent="1" shrinkToFit="1"/>
      <protection locked="0"/>
    </xf>
    <xf numFmtId="0" fontId="6" fillId="0" borderId="31" xfId="0" applyFont="1" applyFill="1" applyBorder="1" applyAlignment="1" applyProtection="1">
      <alignment horizontal="left" vertical="center" indent="1" shrinkToFit="1"/>
      <protection locked="0"/>
    </xf>
    <xf numFmtId="0" fontId="6" fillId="0" borderId="32" xfId="0" applyFont="1" applyFill="1" applyBorder="1" applyAlignment="1" applyProtection="1">
      <alignment horizontal="left" vertical="center" indent="1" shrinkToFit="1"/>
      <protection locked="0"/>
    </xf>
    <xf numFmtId="0" fontId="9" fillId="0" borderId="6" xfId="0" applyNumberFormat="1" applyFont="1" applyFill="1" applyBorder="1" applyAlignment="1" applyProtection="1">
      <alignment horizontal="left" vertical="center" indent="1" shrinkToFit="1"/>
      <protection locked="0"/>
    </xf>
    <xf numFmtId="177" fontId="9" fillId="0" borderId="3" xfId="0" applyNumberFormat="1" applyFont="1" applyFill="1" applyBorder="1" applyAlignment="1" applyProtection="1">
      <alignment horizontal="left" vertical="center" indent="1" shrinkToFit="1"/>
      <protection locked="0"/>
    </xf>
    <xf numFmtId="0" fontId="9" fillId="0" borderId="4" xfId="0" applyNumberFormat="1" applyFont="1" applyFill="1" applyBorder="1" applyAlignment="1" applyProtection="1">
      <alignment horizontal="left" vertical="center" indent="1" shrinkToFit="1"/>
      <protection locked="0"/>
    </xf>
    <xf numFmtId="0" fontId="9" fillId="0" borderId="0" xfId="0" applyNumberFormat="1" applyFont="1" applyFill="1" applyBorder="1" applyAlignment="1" applyProtection="1">
      <alignment horizontal="left" vertical="center" indent="1" shrinkToFit="1"/>
      <protection locked="0"/>
    </xf>
    <xf numFmtId="0" fontId="9" fillId="0" borderId="19" xfId="0" applyNumberFormat="1" applyFont="1" applyFill="1" applyBorder="1" applyAlignment="1" applyProtection="1">
      <alignment horizontal="left" vertical="center" indent="1" shrinkToFit="1"/>
      <protection locked="0"/>
    </xf>
    <xf numFmtId="0" fontId="41" fillId="3" borderId="11" xfId="0" applyFont="1" applyFill="1" applyBorder="1" applyAlignment="1" applyProtection="1">
      <alignment horizontal="left" vertical="center" indent="1" shrinkToFit="1"/>
    </xf>
    <xf numFmtId="0" fontId="41" fillId="3" borderId="8" xfId="0" applyFont="1" applyFill="1" applyBorder="1" applyAlignment="1" applyProtection="1">
      <alignment horizontal="left" vertical="center" indent="1" shrinkToFit="1"/>
    </xf>
    <xf numFmtId="0" fontId="41" fillId="3" borderId="0" xfId="0" applyFont="1" applyFill="1" applyBorder="1" applyAlignment="1" applyProtection="1">
      <alignment horizontal="left" vertical="center" indent="1" shrinkToFit="1"/>
    </xf>
    <xf numFmtId="0" fontId="41" fillId="3" borderId="19" xfId="0" applyFont="1" applyFill="1" applyBorder="1" applyAlignment="1" applyProtection="1">
      <alignment horizontal="left" vertical="center" indent="1" shrinkToFit="1"/>
    </xf>
    <xf numFmtId="0" fontId="9" fillId="0" borderId="2" xfId="0" applyFont="1" applyFill="1" applyBorder="1" applyAlignment="1" applyProtection="1">
      <alignment horizontal="left" vertical="center" indent="1" shrinkToFit="1"/>
      <protection locked="0"/>
    </xf>
    <xf numFmtId="0" fontId="11" fillId="3" borderId="29"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5" fillId="0" borderId="13" xfId="0" applyFont="1" applyFill="1" applyBorder="1" applyAlignment="1" applyProtection="1">
      <alignment horizontal="left" indent="1" shrinkToFit="1"/>
      <protection locked="0"/>
    </xf>
    <xf numFmtId="0" fontId="5" fillId="0" borderId="14" xfId="0" applyFont="1" applyFill="1" applyBorder="1" applyAlignment="1" applyProtection="1">
      <alignment horizontal="left" indent="1" shrinkToFit="1"/>
      <protection locked="0"/>
    </xf>
    <xf numFmtId="0" fontId="5" fillId="0" borderId="15" xfId="0" applyFont="1" applyFill="1" applyBorder="1" applyAlignment="1" applyProtection="1">
      <alignment horizontal="left" indent="1" shrinkToFit="1"/>
      <protection locked="0"/>
    </xf>
    <xf numFmtId="0" fontId="20" fillId="0" borderId="0" xfId="1" applyFont="1" applyFill="1" applyAlignment="1" applyProtection="1">
      <alignment horizontal="left" vertical="center"/>
    </xf>
    <xf numFmtId="0" fontId="7" fillId="0" borderId="0" xfId="0" applyFont="1" applyFill="1" applyAlignment="1" applyProtection="1">
      <alignment horizontal="left" vertical="center"/>
    </xf>
    <xf numFmtId="0" fontId="19" fillId="0" borderId="0" xfId="0" applyFont="1" applyFill="1" applyAlignment="1" applyProtection="1">
      <alignment horizontal="left" vertical="center" readingOrder="1"/>
    </xf>
    <xf numFmtId="0" fontId="7" fillId="0" borderId="0" xfId="0" applyFont="1" applyFill="1" applyAlignment="1" applyProtection="1">
      <alignment horizontal="right" vertical="center"/>
    </xf>
    <xf numFmtId="0" fontId="21" fillId="2" borderId="0" xfId="0" applyFont="1" applyFill="1" applyAlignment="1" applyProtection="1">
      <alignment horizontal="right" vertical="center"/>
    </xf>
    <xf numFmtId="0" fontId="23" fillId="2" borderId="0" xfId="0" applyFont="1" applyFill="1" applyAlignment="1" applyProtection="1">
      <alignment horizontal="left" vertical="center"/>
    </xf>
    <xf numFmtId="0" fontId="23" fillId="2" borderId="0" xfId="0" applyFont="1" applyFill="1" applyAlignment="1" applyProtection="1">
      <alignment horizontal="left" vertical="center" wrapText="1" indent="1"/>
    </xf>
    <xf numFmtId="0" fontId="24" fillId="6" borderId="3" xfId="0" applyFont="1" applyFill="1" applyBorder="1" applyAlignment="1" applyProtection="1">
      <alignment horizontal="center" vertical="center"/>
    </xf>
    <xf numFmtId="0" fontId="24" fillId="6" borderId="4" xfId="0" applyFont="1" applyFill="1" applyBorder="1" applyAlignment="1" applyProtection="1">
      <alignment horizontal="center" vertical="center"/>
    </xf>
    <xf numFmtId="0" fontId="24" fillId="6" borderId="5" xfId="0" applyFont="1" applyFill="1" applyBorder="1" applyAlignment="1" applyProtection="1">
      <alignment horizontal="center" vertical="center"/>
    </xf>
    <xf numFmtId="0" fontId="24" fillId="2" borderId="3" xfId="0" applyFont="1" applyFill="1" applyBorder="1" applyAlignment="1" applyProtection="1">
      <alignment horizontal="left" vertical="center" indent="1" shrinkToFit="1"/>
    </xf>
    <xf numFmtId="0" fontId="24" fillId="2" borderId="4" xfId="0" applyFont="1" applyFill="1" applyBorder="1" applyAlignment="1" applyProtection="1">
      <alignment horizontal="left" vertical="center" indent="1" shrinkToFit="1"/>
    </xf>
    <xf numFmtId="0" fontId="24" fillId="2" borderId="5" xfId="0" applyFont="1" applyFill="1" applyBorder="1" applyAlignment="1" applyProtection="1">
      <alignment horizontal="left" vertical="center" indent="1" shrinkToFit="1"/>
    </xf>
    <xf numFmtId="0" fontId="23" fillId="2" borderId="9" xfId="0" applyFont="1" applyFill="1" applyBorder="1" applyAlignment="1" applyProtection="1">
      <alignment horizontal="center" vertical="center"/>
    </xf>
    <xf numFmtId="0" fontId="23" fillId="2" borderId="12" xfId="0" applyFont="1" applyFill="1" applyBorder="1" applyAlignment="1" applyProtection="1">
      <alignment horizontal="center" vertical="center"/>
    </xf>
    <xf numFmtId="0" fontId="23" fillId="2" borderId="10" xfId="0" applyFont="1" applyFill="1" applyBorder="1" applyAlignment="1" applyProtection="1">
      <alignment horizontal="center" vertical="center"/>
    </xf>
    <xf numFmtId="0" fontId="23" fillId="2" borderId="3" xfId="0" applyFont="1" applyFill="1" applyBorder="1" applyAlignment="1" applyProtection="1">
      <alignment horizontal="center" vertical="center"/>
    </xf>
    <xf numFmtId="0" fontId="23" fillId="2" borderId="4" xfId="0" applyFont="1" applyFill="1" applyBorder="1" applyAlignment="1" applyProtection="1">
      <alignment horizontal="center" vertical="center"/>
    </xf>
    <xf numFmtId="0" fontId="23" fillId="2" borderId="5" xfId="0" applyFont="1" applyFill="1" applyBorder="1" applyAlignment="1" applyProtection="1">
      <alignment horizontal="center" vertical="center"/>
    </xf>
    <xf numFmtId="0" fontId="24" fillId="6" borderId="7" xfId="0" applyFont="1" applyFill="1" applyBorder="1" applyAlignment="1" applyProtection="1">
      <alignment horizontal="center" vertical="center"/>
    </xf>
    <xf numFmtId="0" fontId="24" fillId="6" borderId="11" xfId="0" applyFont="1" applyFill="1" applyBorder="1" applyAlignment="1" applyProtection="1">
      <alignment horizontal="center" vertical="center"/>
    </xf>
    <xf numFmtId="0" fontId="24" fillId="6" borderId="8" xfId="0" applyFont="1" applyFill="1" applyBorder="1" applyAlignment="1" applyProtection="1">
      <alignment horizontal="center" vertical="center"/>
    </xf>
    <xf numFmtId="0" fontId="24" fillId="6" borderId="9" xfId="0" applyFont="1" applyFill="1" applyBorder="1" applyAlignment="1" applyProtection="1">
      <alignment horizontal="center" vertical="center"/>
    </xf>
    <xf numFmtId="0" fontId="24" fillId="6" borderId="12" xfId="0" applyFont="1" applyFill="1" applyBorder="1" applyAlignment="1" applyProtection="1">
      <alignment horizontal="center" vertical="center"/>
    </xf>
    <xf numFmtId="0" fontId="24" fillId="6" borderId="10" xfId="0" applyFont="1" applyFill="1" applyBorder="1" applyAlignment="1" applyProtection="1">
      <alignment horizontal="center" vertical="center"/>
    </xf>
    <xf numFmtId="0" fontId="24" fillId="2" borderId="12" xfId="0" applyFont="1" applyFill="1" applyBorder="1" applyAlignment="1" applyProtection="1">
      <alignment horizontal="left" vertical="center"/>
    </xf>
    <xf numFmtId="0" fontId="24" fillId="2" borderId="12" xfId="0" applyFont="1" applyFill="1" applyBorder="1" applyAlignment="1" applyProtection="1">
      <alignment horizontal="left" vertical="center" indent="1" shrinkToFit="1"/>
    </xf>
    <xf numFmtId="0" fontId="28" fillId="2" borderId="11" xfId="0" applyFont="1" applyFill="1" applyBorder="1" applyAlignment="1" applyProtection="1">
      <alignment horizontal="left"/>
    </xf>
    <xf numFmtId="0" fontId="27" fillId="2" borderId="11" xfId="0" applyFont="1" applyFill="1" applyBorder="1" applyAlignment="1" applyProtection="1">
      <alignment horizontal="left"/>
    </xf>
    <xf numFmtId="0" fontId="27" fillId="2" borderId="11" xfId="0" applyFont="1" applyFill="1" applyBorder="1" applyAlignment="1" applyProtection="1">
      <alignment horizontal="left" indent="1" shrinkToFit="1"/>
    </xf>
    <xf numFmtId="0" fontId="27" fillId="2" borderId="8" xfId="0" applyFont="1" applyFill="1" applyBorder="1" applyAlignment="1" applyProtection="1">
      <alignment horizontal="left" indent="1" shrinkToFit="1"/>
    </xf>
    <xf numFmtId="0" fontId="24" fillId="2" borderId="0" xfId="0" applyFont="1" applyFill="1" applyBorder="1" applyAlignment="1" applyProtection="1">
      <alignment horizontal="center" vertical="top"/>
    </xf>
    <xf numFmtId="0" fontId="24" fillId="2" borderId="0" xfId="0" applyFont="1" applyFill="1" applyBorder="1" applyAlignment="1" applyProtection="1">
      <alignment horizontal="left" vertical="top" indent="1" shrinkToFit="1"/>
    </xf>
    <xf numFmtId="0" fontId="24" fillId="2" borderId="19" xfId="0" applyFont="1" applyFill="1" applyBorder="1" applyAlignment="1" applyProtection="1">
      <alignment horizontal="left" vertical="top" indent="1" shrinkToFit="1"/>
    </xf>
    <xf numFmtId="0" fontId="24" fillId="2" borderId="0" xfId="0" applyFont="1" applyFill="1" applyBorder="1" applyAlignment="1" applyProtection="1">
      <alignment horizontal="left" vertical="center"/>
    </xf>
    <xf numFmtId="0" fontId="24" fillId="2" borderId="3" xfId="0" applyFont="1" applyFill="1" applyBorder="1" applyAlignment="1" applyProtection="1">
      <alignment horizontal="left" vertical="center" wrapText="1" indent="1"/>
    </xf>
    <xf numFmtId="0" fontId="24" fillId="2" borderId="4" xfId="0" applyFont="1" applyFill="1" applyBorder="1" applyAlignment="1" applyProtection="1">
      <alignment horizontal="left" vertical="center" wrapText="1" indent="1"/>
    </xf>
    <xf numFmtId="0" fontId="24" fillId="2" borderId="5" xfId="0" applyFont="1" applyFill="1" applyBorder="1" applyAlignment="1" applyProtection="1">
      <alignment horizontal="left" vertical="center" wrapText="1" indent="1"/>
    </xf>
    <xf numFmtId="0" fontId="24" fillId="2" borderId="0" xfId="0" applyFont="1" applyFill="1" applyBorder="1" applyAlignment="1" applyProtection="1">
      <alignment horizontal="left" vertical="center" indent="1" shrinkToFit="1"/>
    </xf>
    <xf numFmtId="0" fontId="24" fillId="2" borderId="19" xfId="0" applyFont="1" applyFill="1" applyBorder="1" applyAlignment="1" applyProtection="1">
      <alignment horizontal="left" vertical="center" indent="1" shrinkToFit="1"/>
    </xf>
    <xf numFmtId="0" fontId="18" fillId="2" borderId="12" xfId="1" applyFill="1" applyBorder="1" applyAlignment="1" applyProtection="1">
      <alignment horizontal="left" vertical="center"/>
    </xf>
    <xf numFmtId="0" fontId="24" fillId="2" borderId="10" xfId="0" applyFont="1" applyFill="1" applyBorder="1" applyAlignment="1" applyProtection="1">
      <alignment horizontal="left" vertical="center"/>
    </xf>
    <xf numFmtId="0" fontId="24" fillId="0" borderId="9" xfId="0" applyFont="1" applyFill="1" applyBorder="1" applyAlignment="1" applyProtection="1">
      <alignment horizontal="left" vertical="center" indent="1" shrinkToFit="1"/>
    </xf>
    <xf numFmtId="0" fontId="24" fillId="0" borderId="12" xfId="0" applyFont="1" applyFill="1" applyBorder="1" applyAlignment="1" applyProtection="1">
      <alignment horizontal="left" vertical="center" indent="1" shrinkToFit="1"/>
    </xf>
    <xf numFmtId="0" fontId="24" fillId="0" borderId="10" xfId="0" applyFont="1" applyFill="1" applyBorder="1" applyAlignment="1" applyProtection="1">
      <alignment horizontal="left" vertical="center" indent="1" shrinkToFit="1"/>
    </xf>
    <xf numFmtId="0" fontId="24" fillId="2" borderId="11" xfId="0" applyFont="1" applyFill="1" applyBorder="1" applyAlignment="1" applyProtection="1">
      <alignment horizontal="left" vertical="center" indent="1" shrinkToFit="1"/>
    </xf>
    <xf numFmtId="0" fontId="44" fillId="0" borderId="0" xfId="3" applyFont="1" applyFill="1" applyAlignment="1" applyProtection="1">
      <alignment horizontal="center" vertical="center"/>
    </xf>
    <xf numFmtId="0" fontId="43" fillId="0" borderId="6" xfId="3" applyBorder="1" applyAlignment="1" applyProtection="1">
      <alignment horizontal="left" vertical="center"/>
    </xf>
    <xf numFmtId="0" fontId="43" fillId="0" borderId="35" xfId="3" applyBorder="1" applyAlignment="1" applyProtection="1">
      <alignment horizontal="left" vertical="center"/>
    </xf>
    <xf numFmtId="0" fontId="43" fillId="0" borderId="37" xfId="3" applyBorder="1" applyAlignment="1" applyProtection="1">
      <alignment horizontal="center" vertical="center"/>
    </xf>
    <xf numFmtId="0" fontId="43" fillId="0" borderId="38" xfId="3" applyBorder="1" applyAlignment="1" applyProtection="1">
      <alignment horizontal="center" vertical="center"/>
    </xf>
    <xf numFmtId="0" fontId="43" fillId="0" borderId="6" xfId="3" applyBorder="1" applyAlignment="1" applyProtection="1">
      <alignment horizontal="left" vertical="center" wrapText="1"/>
    </xf>
    <xf numFmtId="0" fontId="43" fillId="0" borderId="35" xfId="3" applyBorder="1" applyAlignment="1" applyProtection="1">
      <alignment horizontal="left" vertical="center" wrapText="1"/>
    </xf>
    <xf numFmtId="0" fontId="43" fillId="0" borderId="40" xfId="3" applyBorder="1" applyAlignment="1" applyProtection="1">
      <alignment horizontal="center" vertical="center"/>
    </xf>
    <xf numFmtId="0" fontId="43" fillId="0" borderId="41" xfId="3" applyBorder="1" applyAlignment="1" applyProtection="1">
      <alignment horizontal="center" vertical="center"/>
    </xf>
    <xf numFmtId="0" fontId="43" fillId="0" borderId="42" xfId="3" applyBorder="1" applyAlignment="1" applyProtection="1">
      <alignment horizontal="center" vertical="center"/>
    </xf>
    <xf numFmtId="0" fontId="43" fillId="0" borderId="3" xfId="3" applyBorder="1" applyAlignment="1" applyProtection="1">
      <alignment horizontal="center" vertical="center"/>
    </xf>
    <xf numFmtId="0" fontId="43" fillId="0" borderId="4" xfId="3" applyBorder="1" applyAlignment="1" applyProtection="1">
      <alignment horizontal="center" vertical="center"/>
    </xf>
    <xf numFmtId="0" fontId="43" fillId="0" borderId="43" xfId="3" applyBorder="1" applyAlignment="1" applyProtection="1">
      <alignment horizontal="center" vertical="center"/>
    </xf>
    <xf numFmtId="0" fontId="9" fillId="2" borderId="3" xfId="0" applyFont="1" applyFill="1" applyBorder="1" applyAlignment="1" applyProtection="1">
      <alignment horizontal="left" vertical="center" indent="1" shrinkToFit="1"/>
    </xf>
    <xf numFmtId="0" fontId="9" fillId="2" borderId="4" xfId="0" applyFont="1" applyFill="1" applyBorder="1" applyAlignment="1" applyProtection="1">
      <alignment horizontal="left" vertical="center" indent="1" shrinkToFit="1"/>
    </xf>
    <xf numFmtId="0" fontId="9" fillId="2" borderId="5" xfId="0" applyFont="1" applyFill="1" applyBorder="1" applyAlignment="1" applyProtection="1">
      <alignment horizontal="left" vertical="center" indent="1" shrinkToFit="1"/>
    </xf>
    <xf numFmtId="0" fontId="6" fillId="0" borderId="13" xfId="0" applyFont="1" applyFill="1" applyBorder="1" applyAlignment="1" applyProtection="1">
      <alignment horizontal="left" vertical="center" indent="1" shrinkToFit="1"/>
    </xf>
    <xf numFmtId="0" fontId="6" fillId="0" borderId="14" xfId="0" applyFont="1" applyFill="1" applyBorder="1" applyAlignment="1" applyProtection="1">
      <alignment horizontal="left" vertical="center" indent="1" shrinkToFit="1"/>
    </xf>
    <xf numFmtId="0" fontId="6" fillId="0" borderId="15" xfId="0" applyFont="1" applyFill="1" applyBorder="1" applyAlignment="1" applyProtection="1">
      <alignment horizontal="left" vertical="center" indent="1" shrinkToFit="1"/>
    </xf>
    <xf numFmtId="0" fontId="9" fillId="0" borderId="16" xfId="0" applyFont="1" applyFill="1" applyBorder="1" applyAlignment="1" applyProtection="1">
      <alignment horizontal="left" vertical="center" indent="1" shrinkToFit="1"/>
    </xf>
    <xf numFmtId="0" fontId="9" fillId="0" borderId="17" xfId="0" applyFont="1" applyFill="1" applyBorder="1" applyAlignment="1" applyProtection="1">
      <alignment horizontal="left" vertical="center" indent="1" shrinkToFit="1"/>
    </xf>
    <xf numFmtId="0" fontId="9" fillId="0" borderId="18" xfId="0" applyFont="1" applyFill="1" applyBorder="1" applyAlignment="1" applyProtection="1">
      <alignment horizontal="left" vertical="center" indent="1" shrinkToFit="1"/>
    </xf>
    <xf numFmtId="178" fontId="6" fillId="0" borderId="21" xfId="0" applyNumberFormat="1" applyFont="1" applyFill="1" applyBorder="1" applyAlignment="1" applyProtection="1">
      <alignment horizontal="left" vertical="center" indent="1"/>
    </xf>
    <xf numFmtId="178" fontId="6" fillId="0" borderId="14" xfId="0" applyNumberFormat="1" applyFont="1" applyFill="1" applyBorder="1" applyAlignment="1" applyProtection="1">
      <alignment horizontal="left" vertical="center" indent="1"/>
    </xf>
    <xf numFmtId="178" fontId="6" fillId="0" borderId="15" xfId="0" applyNumberFormat="1" applyFont="1" applyFill="1" applyBorder="1" applyAlignment="1" applyProtection="1">
      <alignment horizontal="left" vertical="center" indent="1"/>
    </xf>
    <xf numFmtId="49" fontId="9" fillId="0" borderId="3" xfId="0" applyNumberFormat="1" applyFont="1" applyFill="1" applyBorder="1" applyAlignment="1" applyProtection="1">
      <alignment horizontal="right" vertical="center" indent="1" shrinkToFit="1"/>
    </xf>
    <xf numFmtId="49" fontId="9" fillId="0" borderId="4" xfId="0" applyNumberFormat="1" applyFont="1" applyFill="1" applyBorder="1" applyAlignment="1" applyProtection="1">
      <alignment horizontal="right" vertical="center" indent="1" shrinkToFit="1"/>
    </xf>
    <xf numFmtId="49" fontId="9" fillId="0" borderId="4" xfId="0" applyNumberFormat="1" applyFont="1" applyFill="1" applyBorder="1" applyAlignment="1" applyProtection="1">
      <alignment horizontal="left" vertical="center" indent="1" shrinkToFit="1"/>
    </xf>
    <xf numFmtId="49" fontId="9" fillId="0" borderId="5" xfId="0" applyNumberFormat="1" applyFont="1" applyFill="1" applyBorder="1" applyAlignment="1" applyProtection="1">
      <alignment horizontal="left" vertical="center" indent="1" shrinkToFit="1"/>
    </xf>
    <xf numFmtId="0" fontId="5" fillId="2" borderId="13" xfId="0" applyFont="1" applyFill="1" applyBorder="1" applyAlignment="1" applyProtection="1">
      <alignment horizontal="left" vertical="center" indent="1" shrinkToFit="1"/>
    </xf>
    <xf numFmtId="0" fontId="5" fillId="2" borderId="14" xfId="0" applyFont="1" applyFill="1" applyBorder="1" applyAlignment="1" applyProtection="1">
      <alignment horizontal="left" vertical="center" indent="1" shrinkToFit="1"/>
    </xf>
    <xf numFmtId="0" fontId="10" fillId="2" borderId="16" xfId="0" applyFont="1" applyFill="1" applyBorder="1" applyAlignment="1" applyProtection="1">
      <alignment horizontal="left" vertical="center" indent="1" shrinkToFit="1"/>
    </xf>
    <xf numFmtId="0" fontId="10" fillId="2" borderId="17" xfId="0" applyFont="1" applyFill="1" applyBorder="1" applyAlignment="1" applyProtection="1">
      <alignment horizontal="left" vertical="center" indent="1" shrinkToFit="1"/>
    </xf>
    <xf numFmtId="49" fontId="10" fillId="2" borderId="9" xfId="0" applyNumberFormat="1" applyFont="1" applyFill="1" applyBorder="1" applyAlignment="1" applyProtection="1">
      <alignment horizontal="left" vertical="center" indent="1" shrinkToFit="1"/>
    </xf>
    <xf numFmtId="49" fontId="10" fillId="2" borderId="12" xfId="0" applyNumberFormat="1" applyFont="1" applyFill="1" applyBorder="1" applyAlignment="1" applyProtection="1">
      <alignment horizontal="left" vertical="center" indent="1" shrinkToFit="1"/>
    </xf>
    <xf numFmtId="49" fontId="10" fillId="2" borderId="10" xfId="0" applyNumberFormat="1" applyFont="1" applyFill="1" applyBorder="1" applyAlignment="1" applyProtection="1">
      <alignment horizontal="left" vertical="center" indent="1" shrinkToFit="1"/>
    </xf>
    <xf numFmtId="0" fontId="5" fillId="0" borderId="20" xfId="0" applyFont="1" applyFill="1" applyBorder="1" applyAlignment="1" applyProtection="1">
      <alignment horizontal="left" indent="1" shrinkToFit="1"/>
    </xf>
    <xf numFmtId="0" fontId="9" fillId="0" borderId="2" xfId="0" applyFont="1" applyFill="1" applyBorder="1" applyAlignment="1" applyProtection="1">
      <alignment horizontal="left" vertical="center" indent="1" shrinkToFit="1"/>
    </xf>
    <xf numFmtId="177" fontId="9" fillId="0" borderId="3" xfId="0" applyNumberFormat="1" applyFont="1" applyFill="1" applyBorder="1" applyAlignment="1" applyProtection="1">
      <alignment horizontal="left" vertical="center" indent="1" shrinkToFit="1"/>
    </xf>
    <xf numFmtId="0" fontId="9" fillId="0" borderId="4" xfId="0" applyNumberFormat="1" applyFont="1" applyFill="1" applyBorder="1" applyAlignment="1" applyProtection="1">
      <alignment horizontal="left" vertical="center" indent="1" shrinkToFit="1"/>
    </xf>
    <xf numFmtId="0" fontId="9" fillId="0" borderId="0" xfId="0" applyNumberFormat="1" applyFont="1" applyFill="1" applyBorder="1" applyAlignment="1" applyProtection="1">
      <alignment horizontal="left" vertical="center" indent="1" shrinkToFit="1"/>
    </xf>
    <xf numFmtId="0" fontId="9" fillId="0" borderId="19" xfId="0" applyNumberFormat="1" applyFont="1" applyFill="1" applyBorder="1" applyAlignment="1" applyProtection="1">
      <alignment horizontal="left" vertical="center" indent="1" shrinkToFit="1"/>
    </xf>
    <xf numFmtId="0" fontId="5" fillId="0" borderId="13" xfId="0" applyFont="1" applyFill="1" applyBorder="1" applyAlignment="1" applyProtection="1">
      <alignment horizontal="left" indent="1" shrinkToFit="1"/>
    </xf>
    <xf numFmtId="0" fontId="5" fillId="0" borderId="14" xfId="0" applyFont="1" applyFill="1" applyBorder="1" applyAlignment="1" applyProtection="1">
      <alignment horizontal="left" indent="1" shrinkToFit="1"/>
    </xf>
    <xf numFmtId="0" fontId="5" fillId="0" borderId="15" xfId="0" applyFont="1" applyFill="1" applyBorder="1" applyAlignment="1" applyProtection="1">
      <alignment horizontal="left" indent="1" shrinkToFit="1"/>
    </xf>
    <xf numFmtId="0" fontId="10" fillId="0" borderId="7" xfId="0" applyFont="1" applyFill="1" applyBorder="1" applyAlignment="1" applyProtection="1">
      <alignment horizontal="right" vertical="center" indent="1" shrinkToFit="1"/>
    </xf>
    <xf numFmtId="0" fontId="10" fillId="0" borderId="9" xfId="0" applyFont="1" applyFill="1" applyBorder="1" applyAlignment="1" applyProtection="1">
      <alignment horizontal="right" vertical="center" indent="1" shrinkToFit="1"/>
    </xf>
    <xf numFmtId="0" fontId="10" fillId="0" borderId="11" xfId="0" applyFont="1" applyFill="1" applyBorder="1" applyAlignment="1" applyProtection="1">
      <alignment horizontal="right" vertical="center" indent="1" shrinkToFit="1"/>
    </xf>
    <xf numFmtId="0" fontId="10" fillId="0" borderId="12" xfId="0" applyFont="1" applyFill="1" applyBorder="1" applyAlignment="1" applyProtection="1">
      <alignment horizontal="right" vertical="center" indent="1" shrinkToFit="1"/>
    </xf>
    <xf numFmtId="0" fontId="6" fillId="0" borderId="30" xfId="0" applyFont="1" applyFill="1" applyBorder="1" applyAlignment="1" applyProtection="1">
      <alignment horizontal="left" vertical="center" indent="1" shrinkToFit="1"/>
    </xf>
    <xf numFmtId="0" fontId="6" fillId="0" borderId="31" xfId="0" applyFont="1" applyFill="1" applyBorder="1" applyAlignment="1" applyProtection="1">
      <alignment horizontal="left" vertical="center" indent="1" shrinkToFit="1"/>
    </xf>
    <xf numFmtId="0" fontId="6" fillId="0" borderId="32" xfId="0" applyFont="1" applyFill="1" applyBorder="1" applyAlignment="1" applyProtection="1">
      <alignment horizontal="left" vertical="center" indent="1" shrinkToFit="1"/>
    </xf>
    <xf numFmtId="0" fontId="9" fillId="0" borderId="25" xfId="0" applyFont="1" applyFill="1" applyBorder="1" applyAlignment="1" applyProtection="1">
      <alignment horizontal="left" vertical="center" indent="1" shrinkToFit="1"/>
    </xf>
    <xf numFmtId="0" fontId="9" fillId="0" borderId="26" xfId="0" applyFont="1" applyFill="1" applyBorder="1" applyAlignment="1" applyProtection="1">
      <alignment horizontal="left" vertical="center" indent="1" shrinkToFit="1"/>
    </xf>
    <xf numFmtId="0" fontId="9" fillId="0" borderId="27" xfId="0" applyFont="1" applyFill="1" applyBorder="1" applyAlignment="1" applyProtection="1">
      <alignment horizontal="left" vertical="center" indent="1" shrinkToFit="1"/>
    </xf>
    <xf numFmtId="0" fontId="9" fillId="0" borderId="9" xfId="0" applyFont="1" applyFill="1" applyBorder="1" applyAlignment="1" applyProtection="1">
      <alignment horizontal="left" vertical="center" indent="1" shrinkToFit="1"/>
    </xf>
    <xf numFmtId="0" fontId="9" fillId="0" borderId="12" xfId="0" applyFont="1" applyFill="1" applyBorder="1" applyAlignment="1" applyProtection="1">
      <alignment horizontal="left" vertical="center" indent="1" shrinkToFit="1"/>
    </xf>
    <xf numFmtId="0" fontId="9" fillId="0" borderId="10" xfId="0" applyFont="1" applyFill="1" applyBorder="1" applyAlignment="1" applyProtection="1">
      <alignment horizontal="left" vertical="center" indent="1" shrinkToFit="1"/>
    </xf>
    <xf numFmtId="0" fontId="10" fillId="0" borderId="9" xfId="0" applyFont="1" applyFill="1" applyBorder="1" applyAlignment="1" applyProtection="1">
      <alignment horizontal="left" vertical="center" wrapText="1" indent="1"/>
    </xf>
    <xf numFmtId="0" fontId="10" fillId="0" borderId="12" xfId="0" applyFont="1" applyFill="1" applyBorder="1" applyAlignment="1" applyProtection="1">
      <alignment horizontal="left" vertical="center" wrapText="1" indent="1"/>
    </xf>
    <xf numFmtId="0" fontId="10" fillId="0" borderId="10" xfId="0" applyFont="1" applyFill="1" applyBorder="1" applyAlignment="1" applyProtection="1">
      <alignment horizontal="left" vertical="center" wrapText="1" indent="1"/>
    </xf>
    <xf numFmtId="177" fontId="18" fillId="0" borderId="3" xfId="1" applyNumberFormat="1" applyFill="1" applyBorder="1" applyAlignment="1" applyProtection="1">
      <alignment horizontal="left" vertical="center" indent="1" shrinkToFit="1"/>
    </xf>
    <xf numFmtId="177" fontId="9" fillId="0" borderId="4" xfId="0" applyNumberFormat="1" applyFont="1" applyFill="1" applyBorder="1" applyAlignment="1" applyProtection="1">
      <alignment horizontal="left" vertical="center" indent="1" shrinkToFit="1"/>
    </xf>
    <xf numFmtId="177" fontId="9" fillId="0" borderId="5" xfId="0" applyNumberFormat="1" applyFont="1" applyFill="1" applyBorder="1" applyAlignment="1" applyProtection="1">
      <alignment horizontal="left" vertical="center" indent="1" shrinkToFit="1"/>
    </xf>
    <xf numFmtId="0" fontId="10" fillId="2" borderId="3" xfId="0" applyFont="1" applyFill="1" applyBorder="1" applyAlignment="1" applyProtection="1">
      <alignment horizontal="center" vertical="center" shrinkToFit="1"/>
    </xf>
    <xf numFmtId="0" fontId="10" fillId="2" borderId="4" xfId="0" applyFont="1" applyFill="1" applyBorder="1" applyAlignment="1" applyProtection="1">
      <alignment horizontal="center" vertical="center" shrinkToFit="1"/>
    </xf>
    <xf numFmtId="0" fontId="10" fillId="2" borderId="5" xfId="0" applyFont="1" applyFill="1" applyBorder="1" applyAlignment="1" applyProtection="1">
      <alignment horizontal="center" vertical="center" shrinkToFit="1"/>
    </xf>
    <xf numFmtId="0" fontId="10" fillId="2" borderId="3" xfId="0" applyFont="1" applyFill="1" applyBorder="1" applyAlignment="1" applyProtection="1">
      <alignment horizontal="left" vertical="center" indent="1" shrinkToFit="1"/>
    </xf>
    <xf numFmtId="0" fontId="10" fillId="2" borderId="4" xfId="0" applyFont="1" applyFill="1" applyBorder="1" applyAlignment="1" applyProtection="1">
      <alignment horizontal="left" vertical="center" indent="1" shrinkToFit="1"/>
    </xf>
    <xf numFmtId="0" fontId="10" fillId="2" borderId="5" xfId="0" applyFont="1" applyFill="1" applyBorder="1" applyAlignment="1" applyProtection="1">
      <alignment horizontal="left" vertical="center" indent="1" shrinkToFit="1"/>
    </xf>
    <xf numFmtId="0" fontId="10" fillId="2" borderId="6" xfId="0" applyFont="1" applyFill="1" applyBorder="1" applyAlignment="1" applyProtection="1">
      <alignment horizontal="left" vertical="center" indent="1" shrinkToFit="1"/>
    </xf>
    <xf numFmtId="0" fontId="9" fillId="0" borderId="6" xfId="0" applyNumberFormat="1" applyFont="1" applyFill="1" applyBorder="1" applyAlignment="1" applyProtection="1">
      <alignment horizontal="left" vertical="center" indent="1" shrinkToFit="1"/>
    </xf>
    <xf numFmtId="0" fontId="32" fillId="8" borderId="3" xfId="2" applyFont="1" applyFill="1" applyBorder="1" applyAlignment="1">
      <alignment horizontal="center" vertical="center" wrapText="1"/>
    </xf>
    <xf numFmtId="0" fontId="32" fillId="8" borderId="4" xfId="2" applyFont="1" applyFill="1" applyBorder="1" applyAlignment="1">
      <alignment horizontal="center" vertical="center" wrapText="1"/>
    </xf>
    <xf numFmtId="0" fontId="32" fillId="8" borderId="5" xfId="2" applyFont="1" applyFill="1" applyBorder="1" applyAlignment="1">
      <alignment horizontal="center" vertical="center" wrapText="1"/>
    </xf>
    <xf numFmtId="0" fontId="29" fillId="7" borderId="0" xfId="0" applyFont="1" applyFill="1" applyAlignment="1">
      <alignment horizontal="center" vertical="center"/>
    </xf>
    <xf numFmtId="0" fontId="32" fillId="8" borderId="11" xfId="0" applyFont="1" applyFill="1" applyBorder="1" applyAlignment="1">
      <alignment horizontal="center" vertical="center"/>
    </xf>
    <xf numFmtId="0" fontId="32" fillId="8" borderId="0" xfId="0" applyFont="1" applyFill="1" applyAlignment="1">
      <alignment horizontal="center" vertical="center"/>
    </xf>
    <xf numFmtId="0" fontId="32" fillId="8" borderId="12" xfId="0" applyFont="1" applyFill="1" applyBorder="1" applyAlignment="1">
      <alignment horizontal="center" vertical="center"/>
    </xf>
    <xf numFmtId="0" fontId="32" fillId="8" borderId="6" xfId="2" applyFont="1" applyFill="1" applyBorder="1" applyAlignment="1">
      <alignment horizontal="left" vertical="center" wrapText="1"/>
    </xf>
    <xf numFmtId="0" fontId="32" fillId="8" borderId="5" xfId="2" applyFont="1" applyFill="1" applyBorder="1" applyAlignment="1">
      <alignment horizontal="left" vertical="center" wrapText="1"/>
    </xf>
  </cellXfs>
  <cellStyles count="4">
    <cellStyle name="ハイパーリンク" xfId="1" builtinId="8"/>
    <cellStyle name="標準" xfId="0" builtinId="0"/>
    <cellStyle name="標準 2" xfId="2" xr:uid="{00000000-0005-0000-0000-000002000000}"/>
    <cellStyle name="標準 3" xfId="3" xr:uid="{00000000-0005-0000-0000-000003000000}"/>
  </cellStyles>
  <dxfs count="10">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190500</xdr:colOff>
      <xdr:row>51</xdr:row>
      <xdr:rowOff>95250</xdr:rowOff>
    </xdr:from>
    <xdr:to>
      <xdr:col>20</xdr:col>
      <xdr:colOff>371475</xdr:colOff>
      <xdr:row>67</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90500" y="13567410"/>
          <a:ext cx="8860155" cy="324421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１　当該地方団体の区域内において生産されたものであること。</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２　当該地方団体の区域内において返礼品等の原材料の主要な部分が生産されたものであること。</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３　当該地方団体の区域内において返礼品等の製造、加工その他の工程のうち主要な部分を行うことにより相応の付加価値が生じているものであること。</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４　返礼品等を提供する市区町村の区域内において生産されたものであって、近隣の他の市区町村の区域内において生産されたものと混在したもの</a:t>
          </a:r>
          <a:endParaRPr lang="en-US" altLang="ja-JP" sz="10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（流通構造上、混在することが避けられない場合に限る。）であること。</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５　地方団体の広報の目的で生産された当該地方団体のキャラクターグッズ、オリジナルグッズその他これらに類するものであって、形状、名称、</a:t>
          </a:r>
          <a:endParaRPr lang="en-US" altLang="ja-JP" sz="10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その他の特徴から当該地方団体の独自の返礼品等であることが明白なものであること。</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６　前各号に該当する返礼品等と当該返礼品等との間に関連性のあるものとを合わせて提供するものであって、当該返礼品等が主要な部分を占めるもの</a:t>
          </a:r>
          <a:endParaRPr lang="en-US" altLang="ja-JP" sz="10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であること。</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７　当該地方団体の区域内において提供される役務その他これに準ずるものであって、当該役務の主要な部分が当該地方団体に相当程度関連性のある</a:t>
          </a:r>
          <a:endParaRPr lang="en-US" altLang="ja-JP" sz="10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ものであること。</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８　次のいずれかに該当する返礼品等であること。</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イ　市区町村が近隣の他の市区町村と共同でこれらの市区町村の区域内において前各号のいずれかに該当するものを共通の返礼品等とするもの</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ロ　都道府県が当該都道府県の区域内の複数の市区町村と連携し、当該連携する市区町村の区域内において前各号のいずれかに該当するものを</a:t>
          </a:r>
          <a:endParaRPr lang="en-US" altLang="ja-JP" sz="10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当該都道府県及び当該市区町村の共通の返礼品等とするもの</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ハ　都道府県が当該都道府県の区域内の複数の市区町村において地域資源として相当程度認識されているもの及び当該市区町村を認定し、当該</a:t>
          </a:r>
          <a:endParaRPr lang="en-US" altLang="ja-JP" sz="10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地域資源を当該市区町村がそれぞれ返礼品等とするもの</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９　震災、風水害、落雷、火災その他これらに類する災害により甚大な被害を受けたことにより、その被害を受ける前に提供していた前各号のいずれ</a:t>
          </a:r>
          <a:endParaRPr lang="en-US" altLang="ja-JP" sz="10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かに該当する返礼品等を提供することができなくなった場合において、当該返礼品等を代替するものとして提供するものであること。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222250</xdr:colOff>
      <xdr:row>2</xdr:row>
      <xdr:rowOff>152401</xdr:rowOff>
    </xdr:from>
    <xdr:to>
      <xdr:col>26</xdr:col>
      <xdr:colOff>111125</xdr:colOff>
      <xdr:row>9</xdr:row>
      <xdr:rowOff>53789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3493750" y="866776"/>
          <a:ext cx="4667250" cy="218738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パスワードの掛け方</a:t>
          </a:r>
          <a:r>
            <a:rPr kumimoji="1" lang="en-US" altLang="ja-JP" sz="1100"/>
            <a:t>※</a:t>
          </a:r>
        </a:p>
        <a:p>
          <a:pPr algn="l"/>
          <a:r>
            <a:rPr kumimoji="1" lang="en-US" altLang="ja-JP" sz="1100"/>
            <a:t>1.[</a:t>
          </a:r>
          <a:r>
            <a:rPr kumimoji="1" lang="ja-JP" altLang="en-US" sz="1100"/>
            <a:t>ファイル</a:t>
          </a:r>
          <a:r>
            <a:rPr kumimoji="1" lang="en-US" altLang="ja-JP" sz="1100"/>
            <a:t>]</a:t>
          </a:r>
          <a:r>
            <a:rPr kumimoji="1" lang="ja-JP" altLang="en-US" sz="1100"/>
            <a:t>、</a:t>
          </a:r>
          <a:r>
            <a:rPr kumimoji="1" lang="en-US" altLang="ja-JP" sz="1100"/>
            <a:t>[</a:t>
          </a:r>
          <a:r>
            <a:rPr kumimoji="1" lang="ja-JP" altLang="en-US" sz="1100"/>
            <a:t>情報</a:t>
          </a:r>
          <a:r>
            <a:rPr kumimoji="1" lang="en-US" altLang="ja-JP" sz="1100"/>
            <a:t>] </a:t>
          </a:r>
          <a:r>
            <a:rPr kumimoji="1" lang="ja-JP" altLang="en-US" sz="1100"/>
            <a:t>の順に選択します。</a:t>
          </a:r>
        </a:p>
        <a:p>
          <a:pPr algn="l"/>
          <a:endParaRPr kumimoji="1" lang="en-US" altLang="ja-JP" sz="1100"/>
        </a:p>
        <a:p>
          <a:pPr algn="l"/>
          <a:r>
            <a:rPr kumimoji="1" lang="en-US" altLang="ja-JP" sz="1100"/>
            <a:t>2.[</a:t>
          </a:r>
          <a:r>
            <a:rPr kumimoji="1" lang="ja-JP" altLang="en-US" sz="1100"/>
            <a:t>ブックの保護</a:t>
          </a:r>
          <a:r>
            <a:rPr kumimoji="1" lang="en-US" altLang="ja-JP" sz="1100"/>
            <a:t>]</a:t>
          </a:r>
          <a:r>
            <a:rPr kumimoji="1" lang="ja-JP" altLang="en-US" sz="1100"/>
            <a:t>、</a:t>
          </a:r>
          <a:r>
            <a:rPr kumimoji="1" lang="en-US" altLang="ja-JP" sz="1100"/>
            <a:t>[</a:t>
          </a:r>
          <a:r>
            <a:rPr kumimoji="1" lang="ja-JP" altLang="en-US" sz="1100"/>
            <a:t>パスワードを使用して暗号化</a:t>
          </a:r>
          <a:r>
            <a:rPr kumimoji="1" lang="en-US" altLang="ja-JP" sz="1100"/>
            <a:t>] </a:t>
          </a:r>
          <a:r>
            <a:rPr kumimoji="1" lang="ja-JP" altLang="en-US" sz="1100"/>
            <a:t>の順に選択します。</a:t>
          </a:r>
        </a:p>
        <a:p>
          <a:pPr algn="l"/>
          <a:endParaRPr kumimoji="1" lang="en-US" altLang="ja-JP" sz="1100"/>
        </a:p>
        <a:p>
          <a:pPr algn="l"/>
          <a:r>
            <a:rPr kumimoji="1" lang="en-US" altLang="ja-JP" sz="1100"/>
            <a:t>3.[</a:t>
          </a:r>
          <a:r>
            <a:rPr kumimoji="1" lang="ja-JP" altLang="en-US" sz="1100"/>
            <a:t>パスワード</a:t>
          </a:r>
          <a:r>
            <a:rPr kumimoji="1" lang="en-US" altLang="ja-JP" sz="1100"/>
            <a:t>] </a:t>
          </a:r>
          <a:r>
            <a:rPr kumimoji="1" lang="ja-JP" altLang="en-US" sz="1100"/>
            <a:t>ボックスにパスワードを入力し、</a:t>
          </a:r>
          <a:r>
            <a:rPr kumimoji="1" lang="en-US" altLang="ja-JP" sz="1100"/>
            <a:t>[OK] </a:t>
          </a:r>
          <a:r>
            <a:rPr kumimoji="1" lang="ja-JP" altLang="en-US" sz="1100"/>
            <a:t>を選択します。</a:t>
          </a:r>
        </a:p>
        <a:p>
          <a:pPr algn="l"/>
          <a:endParaRPr kumimoji="1" lang="en-US" altLang="ja-JP" sz="1100"/>
        </a:p>
        <a:p>
          <a:pPr algn="l"/>
          <a:r>
            <a:rPr kumimoji="1" lang="en-US" altLang="ja-JP" sz="1100"/>
            <a:t>4.[</a:t>
          </a:r>
          <a:r>
            <a:rPr kumimoji="1" lang="ja-JP" altLang="en-US" sz="1100"/>
            <a:t>パスワードの再入力</a:t>
          </a:r>
          <a:r>
            <a:rPr kumimoji="1" lang="en-US" altLang="ja-JP" sz="1100"/>
            <a:t>] </a:t>
          </a:r>
          <a:r>
            <a:rPr kumimoji="1" lang="ja-JP" altLang="en-US" sz="1100"/>
            <a:t>ボックスのパスワードを確認し、</a:t>
          </a:r>
          <a:r>
            <a:rPr kumimoji="1" lang="en-US" altLang="ja-JP" sz="1100"/>
            <a:t>[OK] </a:t>
          </a:r>
          <a:r>
            <a:rPr kumimoji="1" lang="ja-JP" altLang="en-US" sz="1100"/>
            <a:t>を選択します。</a:t>
          </a: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51</xdr:row>
      <xdr:rowOff>95250</xdr:rowOff>
    </xdr:from>
    <xdr:to>
      <xdr:col>20</xdr:col>
      <xdr:colOff>371475</xdr:colOff>
      <xdr:row>67</xdr:row>
      <xdr:rowOff>47625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90500" y="15363825"/>
          <a:ext cx="9810750" cy="345757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１　当該地方団体の区域内において生産されたものであること。</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２　当該地方団体の区域内において返礼品等の原材料の主要な部分が生産されたものであること。</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３　当該地方団体の区域内において返礼品等の製造、加工その他の工程のうち主要な部分を行うことにより相応の付加価値が生じているものであること。</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４　返礼品等を提供する市区町村の区域内において生産されたものであって、近隣の他の市区町村の区域内において生産されたものと混在したもの</a:t>
          </a:r>
          <a:endParaRPr lang="en-US" altLang="ja-JP" sz="10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（流通構造上、混在することが避けられない場合に限る。）であること。</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５　地方団体の広報の目的で生産された当該地方団体のキャラクターグッズ、オリジナルグッズその他これらに類するものであって、形状、名称、</a:t>
          </a:r>
          <a:endParaRPr lang="en-US" altLang="ja-JP" sz="10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その他の特徴から当該地方団体の独自の返礼品等であることが明白なものであること。</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６　前各号に該当する返礼品等と当該返礼品等との間に関連性のあるものとを合わせて提供するものであって、当該返礼品等が主要な部分を占めるもの</a:t>
          </a:r>
          <a:endParaRPr lang="en-US" altLang="ja-JP" sz="10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であること。</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７　当該地方団体の区域内において提供される役務その他これに準ずるものであって、当該役務の主要な部分が当該地方団体に相当程度関連性のある</a:t>
          </a:r>
          <a:endParaRPr lang="en-US" altLang="ja-JP" sz="10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ものであること。</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８　次のいずれかに該当する返礼品等であること。</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イ　市区町村が近隣の他の市区町村と共同でこれらの市区町村の区域内において前各号のいずれかに該当するものを共通の返礼品等とするもの</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ロ　都道府県が当該都道府県の区域内の複数の市区町村と連携し、当該連携する市区町村の区域内において前各号のいずれかに該当するものを</a:t>
          </a:r>
          <a:endParaRPr lang="en-US" altLang="ja-JP" sz="10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当該都道府県及び当該市区町村の共通の返礼品等とするもの</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ハ　都道府県が当該都道府県の区域内の複数の市区町村において地域資源として相当程度認識されているもの及び当該市区町村を認定し、当該</a:t>
          </a:r>
          <a:endParaRPr lang="en-US" altLang="ja-JP" sz="10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地域資源を当該市区町村がそれぞれ返礼品等とするもの</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９　震災、風水害、落雷、火災その他これらに類する災害により甚大な被害を受けたことにより、その被害を受ける前に提供していた前各号のいずれ</a:t>
          </a:r>
          <a:endParaRPr lang="en-US" altLang="ja-JP" sz="10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かに該当する返礼品等を提供することができなくなった場合において、当該返礼品等を代替するものとして提供するものであること。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95250</xdr:colOff>
      <xdr:row>2</xdr:row>
      <xdr:rowOff>152401</xdr:rowOff>
    </xdr:from>
    <xdr:to>
      <xdr:col>26</xdr:col>
      <xdr:colOff>47625</xdr:colOff>
      <xdr:row>9</xdr:row>
      <xdr:rowOff>53789</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3366750" y="866776"/>
          <a:ext cx="4730750" cy="218738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パスワードの掛け方</a:t>
          </a:r>
          <a:r>
            <a:rPr kumimoji="1" lang="en-US" altLang="ja-JP" sz="1100"/>
            <a:t>※</a:t>
          </a:r>
        </a:p>
        <a:p>
          <a:pPr algn="l"/>
          <a:r>
            <a:rPr kumimoji="1" lang="en-US" altLang="ja-JP" sz="1100"/>
            <a:t>1.[</a:t>
          </a:r>
          <a:r>
            <a:rPr kumimoji="1" lang="ja-JP" altLang="en-US" sz="1100"/>
            <a:t>ファイル</a:t>
          </a:r>
          <a:r>
            <a:rPr kumimoji="1" lang="en-US" altLang="ja-JP" sz="1100"/>
            <a:t>]</a:t>
          </a:r>
          <a:r>
            <a:rPr kumimoji="1" lang="ja-JP" altLang="en-US" sz="1100"/>
            <a:t>、</a:t>
          </a:r>
          <a:r>
            <a:rPr kumimoji="1" lang="en-US" altLang="ja-JP" sz="1100"/>
            <a:t>[</a:t>
          </a:r>
          <a:r>
            <a:rPr kumimoji="1" lang="ja-JP" altLang="en-US" sz="1100"/>
            <a:t>情報</a:t>
          </a:r>
          <a:r>
            <a:rPr kumimoji="1" lang="en-US" altLang="ja-JP" sz="1100"/>
            <a:t>] </a:t>
          </a:r>
          <a:r>
            <a:rPr kumimoji="1" lang="ja-JP" altLang="en-US" sz="1100"/>
            <a:t>の順に選択します。</a:t>
          </a:r>
        </a:p>
        <a:p>
          <a:pPr algn="l"/>
          <a:endParaRPr kumimoji="1" lang="en-US" altLang="ja-JP" sz="1100"/>
        </a:p>
        <a:p>
          <a:pPr algn="l"/>
          <a:r>
            <a:rPr kumimoji="1" lang="en-US" altLang="ja-JP" sz="1100"/>
            <a:t>2.[</a:t>
          </a:r>
          <a:r>
            <a:rPr kumimoji="1" lang="ja-JP" altLang="en-US" sz="1100"/>
            <a:t>ブックの保護</a:t>
          </a:r>
          <a:r>
            <a:rPr kumimoji="1" lang="en-US" altLang="ja-JP" sz="1100"/>
            <a:t>]</a:t>
          </a:r>
          <a:r>
            <a:rPr kumimoji="1" lang="ja-JP" altLang="en-US" sz="1100"/>
            <a:t>、</a:t>
          </a:r>
          <a:r>
            <a:rPr kumimoji="1" lang="en-US" altLang="ja-JP" sz="1100"/>
            <a:t>[</a:t>
          </a:r>
          <a:r>
            <a:rPr kumimoji="1" lang="ja-JP" altLang="en-US" sz="1100"/>
            <a:t>パスワードを使用して暗号化</a:t>
          </a:r>
          <a:r>
            <a:rPr kumimoji="1" lang="en-US" altLang="ja-JP" sz="1100"/>
            <a:t>] </a:t>
          </a:r>
          <a:r>
            <a:rPr kumimoji="1" lang="ja-JP" altLang="en-US" sz="1100"/>
            <a:t>の順に選択します。</a:t>
          </a:r>
        </a:p>
        <a:p>
          <a:pPr algn="l"/>
          <a:endParaRPr kumimoji="1" lang="en-US" altLang="ja-JP" sz="1100"/>
        </a:p>
        <a:p>
          <a:pPr algn="l"/>
          <a:r>
            <a:rPr kumimoji="1" lang="en-US" altLang="ja-JP" sz="1100"/>
            <a:t>3.[</a:t>
          </a:r>
          <a:r>
            <a:rPr kumimoji="1" lang="ja-JP" altLang="en-US" sz="1100"/>
            <a:t>パスワード</a:t>
          </a:r>
          <a:r>
            <a:rPr kumimoji="1" lang="en-US" altLang="ja-JP" sz="1100"/>
            <a:t>] </a:t>
          </a:r>
          <a:r>
            <a:rPr kumimoji="1" lang="ja-JP" altLang="en-US" sz="1100"/>
            <a:t>ボックスにパスワードを入力し、</a:t>
          </a:r>
          <a:r>
            <a:rPr kumimoji="1" lang="en-US" altLang="ja-JP" sz="1100"/>
            <a:t>[OK] </a:t>
          </a:r>
          <a:r>
            <a:rPr kumimoji="1" lang="ja-JP" altLang="en-US" sz="1100"/>
            <a:t>を選択します。</a:t>
          </a:r>
        </a:p>
        <a:p>
          <a:pPr algn="l"/>
          <a:endParaRPr kumimoji="1" lang="en-US" altLang="ja-JP" sz="1100"/>
        </a:p>
        <a:p>
          <a:pPr algn="l"/>
          <a:r>
            <a:rPr kumimoji="1" lang="en-US" altLang="ja-JP" sz="1100"/>
            <a:t>4.[</a:t>
          </a:r>
          <a:r>
            <a:rPr kumimoji="1" lang="ja-JP" altLang="en-US" sz="1100"/>
            <a:t>パスワードの再入力</a:t>
          </a:r>
          <a:r>
            <a:rPr kumimoji="1" lang="en-US" altLang="ja-JP" sz="1100"/>
            <a:t>] </a:t>
          </a:r>
          <a:r>
            <a:rPr kumimoji="1" lang="ja-JP" altLang="en-US" sz="1100"/>
            <a:t>ボックスのパスワードを確認し、</a:t>
          </a:r>
          <a:r>
            <a:rPr kumimoji="1" lang="en-US" altLang="ja-JP" sz="1100"/>
            <a:t>[OK] </a:t>
          </a:r>
          <a:r>
            <a:rPr kumimoji="1" lang="ja-JP" altLang="en-US" sz="1100"/>
            <a:t>を選択します。</a:t>
          </a:r>
        </a:p>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furusato-kyoto@jtb.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furusato-kyoto@jtb.com" TargetMode="External"/><Relationship Id="rId1" Type="http://schemas.openxmlformats.org/officeDocument/2006/relationships/hyperlink" Target="https://www.city.kyoto.lg.jp/gyozai/page/0000283113.html"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51"/>
  <sheetViews>
    <sheetView showGridLines="0" tabSelected="1" view="pageBreakPreview" zoomScale="80" zoomScaleNormal="80" zoomScaleSheetLayoutView="80" workbookViewId="0"/>
  </sheetViews>
  <sheetFormatPr defaultColWidth="9" defaultRowHeight="17.25"/>
  <cols>
    <col min="1" max="1" width="5" style="8" customWidth="1"/>
    <col min="2" max="2" width="4.75" style="8" customWidth="1"/>
    <col min="3" max="3" width="8.875" style="8" customWidth="1"/>
    <col min="4" max="4" width="9.375" style="8" customWidth="1"/>
    <col min="5" max="5" width="2.625" style="8" customWidth="1"/>
    <col min="6" max="6" width="4.625" style="8" customWidth="1"/>
    <col min="7" max="7" width="6.25" style="8" customWidth="1"/>
    <col min="8" max="8" width="7.5" style="8" customWidth="1"/>
    <col min="9" max="9" width="4.625" style="8" customWidth="1"/>
    <col min="10" max="10" width="13.75" style="8" customWidth="1"/>
    <col min="11" max="11" width="4.625" style="8" customWidth="1"/>
    <col min="12" max="12" width="13.75" style="8" customWidth="1"/>
    <col min="13" max="13" width="6.25" style="8" customWidth="1"/>
    <col min="14" max="14" width="4.625" style="8" customWidth="1"/>
    <col min="15" max="15" width="7.5" style="8" customWidth="1"/>
    <col min="16" max="16" width="5" style="8" customWidth="1"/>
    <col min="17" max="17" width="3.625" style="8" customWidth="1"/>
    <col min="18" max="18" width="5" style="8" customWidth="1"/>
    <col min="19" max="19" width="3.625" style="8" customWidth="1"/>
    <col min="20" max="20" width="5" style="8" customWidth="1"/>
    <col min="21" max="21" width="7.375" style="8" customWidth="1"/>
    <col min="22" max="16384" width="9" style="8"/>
  </cols>
  <sheetData>
    <row r="1" spans="2:21" ht="6" customHeight="1"/>
    <row r="2" spans="2:21">
      <c r="B2" s="8" t="s">
        <v>38</v>
      </c>
    </row>
    <row r="3" spans="2:21" ht="18.600000000000001" customHeight="1">
      <c r="O3" s="51" t="s">
        <v>58</v>
      </c>
      <c r="P3" s="24"/>
      <c r="Q3" s="11" t="s">
        <v>31</v>
      </c>
      <c r="R3" s="24"/>
      <c r="S3" s="11" t="s">
        <v>32</v>
      </c>
      <c r="T3" s="24"/>
      <c r="U3" s="52" t="s">
        <v>33</v>
      </c>
    </row>
    <row r="4" spans="2:21" ht="18.600000000000001" customHeight="1">
      <c r="B4" s="8" t="s">
        <v>39</v>
      </c>
    </row>
    <row r="5" spans="2:21" ht="7.5" customHeight="1"/>
    <row r="6" spans="2:21" ht="20.45" customHeight="1">
      <c r="K6" s="182" t="s">
        <v>59</v>
      </c>
      <c r="L6" s="182"/>
      <c r="M6" s="183"/>
      <c r="N6" s="183"/>
      <c r="O6" s="183"/>
      <c r="P6" s="183"/>
      <c r="Q6" s="183"/>
      <c r="R6" s="183"/>
      <c r="S6" s="183"/>
      <c r="T6" s="183"/>
      <c r="U6" s="183"/>
    </row>
    <row r="7" spans="2:21" ht="6.75" customHeight="1"/>
    <row r="8" spans="2:21" ht="20.45" customHeight="1">
      <c r="K8" s="182" t="s">
        <v>60</v>
      </c>
      <c r="L8" s="182"/>
      <c r="M8" s="183"/>
      <c r="N8" s="183"/>
      <c r="O8" s="183"/>
      <c r="P8" s="183"/>
      <c r="Q8" s="183"/>
      <c r="R8" s="183"/>
      <c r="S8" s="183"/>
      <c r="T8" s="183"/>
      <c r="U8" s="183"/>
    </row>
    <row r="9" spans="2:21" ht="6.75" customHeight="1"/>
    <row r="10" spans="2:21" ht="20.45" customHeight="1">
      <c r="K10" s="182" t="s">
        <v>61</v>
      </c>
      <c r="L10" s="182"/>
      <c r="M10" s="183"/>
      <c r="N10" s="183"/>
      <c r="O10" s="183"/>
      <c r="P10" s="183"/>
      <c r="Q10" s="183"/>
      <c r="R10" s="183"/>
      <c r="S10" s="183"/>
      <c r="T10" s="183"/>
      <c r="U10" s="183"/>
    </row>
    <row r="11" spans="2:21" ht="13.9" customHeight="1"/>
    <row r="12" spans="2:21" s="50" customFormat="1" ht="36" customHeight="1">
      <c r="C12" s="184" t="s">
        <v>234</v>
      </c>
      <c r="D12" s="184"/>
      <c r="E12" s="184"/>
      <c r="F12" s="184"/>
      <c r="G12" s="184"/>
      <c r="H12" s="184"/>
      <c r="I12" s="184"/>
      <c r="J12" s="184"/>
      <c r="K12" s="184"/>
      <c r="L12" s="184"/>
      <c r="M12" s="184"/>
      <c r="N12" s="184"/>
      <c r="O12" s="184"/>
      <c r="P12" s="184"/>
      <c r="Q12" s="184"/>
      <c r="R12" s="184"/>
      <c r="S12" s="184"/>
    </row>
    <row r="13" spans="2:21" ht="24" customHeight="1">
      <c r="C13" s="10" t="s">
        <v>236</v>
      </c>
    </row>
    <row r="14" spans="2:21" ht="24" customHeight="1">
      <c r="C14" s="10" t="s">
        <v>237</v>
      </c>
    </row>
    <row r="15" spans="2:21" ht="21.6" customHeight="1">
      <c r="K15" s="12" t="s">
        <v>57</v>
      </c>
    </row>
    <row r="16" spans="2:21" ht="12" customHeight="1"/>
    <row r="17" spans="2:21" ht="29.45" customHeight="1">
      <c r="B17" s="179" t="s">
        <v>40</v>
      </c>
      <c r="C17" s="180"/>
      <c r="D17" s="181"/>
      <c r="E17" s="185"/>
      <c r="F17" s="186"/>
      <c r="G17" s="186"/>
      <c r="H17" s="186"/>
      <c r="I17" s="186"/>
      <c r="J17" s="186"/>
      <c r="K17" s="186"/>
      <c r="L17" s="186"/>
      <c r="M17" s="186"/>
      <c r="N17" s="186"/>
      <c r="O17" s="186"/>
      <c r="P17" s="186"/>
      <c r="Q17" s="186"/>
      <c r="R17" s="186"/>
      <c r="S17" s="186"/>
      <c r="T17" s="186"/>
      <c r="U17" s="187"/>
    </row>
    <row r="18" spans="2:21" ht="29.45" customHeight="1">
      <c r="B18" s="179" t="s">
        <v>41</v>
      </c>
      <c r="C18" s="180"/>
      <c r="D18" s="181"/>
      <c r="E18" s="185"/>
      <c r="F18" s="186"/>
      <c r="G18" s="186"/>
      <c r="H18" s="186"/>
      <c r="I18" s="186"/>
      <c r="J18" s="186"/>
      <c r="K18" s="186"/>
      <c r="L18" s="186"/>
      <c r="M18" s="186"/>
      <c r="N18" s="186"/>
      <c r="O18" s="186"/>
      <c r="P18" s="186"/>
      <c r="Q18" s="186"/>
      <c r="R18" s="186"/>
      <c r="S18" s="186"/>
      <c r="T18" s="186"/>
      <c r="U18" s="187"/>
    </row>
    <row r="19" spans="2:21" ht="29.45" customHeight="1">
      <c r="B19" s="188" t="s">
        <v>48</v>
      </c>
      <c r="C19" s="189"/>
      <c r="D19" s="190"/>
      <c r="E19" s="14"/>
      <c r="F19" s="20" t="s">
        <v>47</v>
      </c>
      <c r="G19" s="200" t="s">
        <v>49</v>
      </c>
      <c r="H19" s="200"/>
      <c r="I19" s="20" t="s">
        <v>47</v>
      </c>
      <c r="J19" s="41" t="s">
        <v>50</v>
      </c>
      <c r="K19" s="20" t="s">
        <v>47</v>
      </c>
      <c r="L19" s="200" t="s">
        <v>133</v>
      </c>
      <c r="M19" s="200"/>
      <c r="N19" s="20" t="s">
        <v>47</v>
      </c>
      <c r="O19" s="201" t="s">
        <v>134</v>
      </c>
      <c r="P19" s="201"/>
      <c r="Q19" s="201"/>
      <c r="R19" s="201"/>
      <c r="S19" s="201"/>
      <c r="T19" s="201"/>
      <c r="U19" s="202"/>
    </row>
    <row r="20" spans="2:21" ht="29.45" customHeight="1">
      <c r="B20" s="191"/>
      <c r="C20" s="192"/>
      <c r="D20" s="193"/>
      <c r="E20" s="18"/>
      <c r="F20" s="42" t="s">
        <v>47</v>
      </c>
      <c r="G20" s="203" t="s">
        <v>51</v>
      </c>
      <c r="H20" s="203"/>
      <c r="I20" s="178"/>
      <c r="J20" s="178"/>
      <c r="K20" s="178"/>
      <c r="L20" s="178"/>
      <c r="M20" s="178"/>
      <c r="N20" s="43" t="s">
        <v>52</v>
      </c>
      <c r="O20" s="44"/>
      <c r="P20" s="45"/>
      <c r="Q20" s="45"/>
      <c r="R20" s="45"/>
      <c r="S20" s="45"/>
      <c r="T20" s="45"/>
      <c r="U20" s="46"/>
    </row>
    <row r="21" spans="2:21" ht="29.45" customHeight="1">
      <c r="B21" s="179" t="s">
        <v>194</v>
      </c>
      <c r="C21" s="180"/>
      <c r="D21" s="181"/>
      <c r="E21" s="197"/>
      <c r="F21" s="198"/>
      <c r="G21" s="198"/>
      <c r="H21" s="198"/>
      <c r="I21" s="198"/>
      <c r="J21" s="198"/>
      <c r="K21" s="198"/>
      <c r="L21" s="198"/>
      <c r="M21" s="198"/>
      <c r="N21" s="198"/>
      <c r="O21" s="198"/>
      <c r="P21" s="198"/>
      <c r="Q21" s="198"/>
      <c r="R21" s="198"/>
      <c r="S21" s="198"/>
      <c r="T21" s="198"/>
      <c r="U21" s="199"/>
    </row>
    <row r="22" spans="2:21" ht="29.45" customHeight="1">
      <c r="B22" s="188" t="s">
        <v>225</v>
      </c>
      <c r="C22" s="189"/>
      <c r="D22" s="190"/>
      <c r="E22" s="78"/>
      <c r="F22" s="156" t="s">
        <v>206</v>
      </c>
      <c r="G22" s="79"/>
      <c r="H22" s="79"/>
      <c r="I22" s="79"/>
      <c r="J22" s="79"/>
      <c r="K22" s="15"/>
      <c r="L22" s="15"/>
      <c r="M22" s="15"/>
      <c r="N22" s="15"/>
      <c r="O22" s="15"/>
      <c r="P22" s="15"/>
      <c r="Q22" s="15"/>
      <c r="R22" s="15"/>
      <c r="S22" s="15"/>
      <c r="T22" s="15"/>
      <c r="U22" s="16"/>
    </row>
    <row r="23" spans="2:21" ht="29.45" customHeight="1">
      <c r="B23" s="191"/>
      <c r="C23" s="192"/>
      <c r="D23" s="193"/>
      <c r="E23" s="194"/>
      <c r="F23" s="195"/>
      <c r="G23" s="195"/>
      <c r="H23" s="195"/>
      <c r="I23" s="195"/>
      <c r="J23" s="195"/>
      <c r="K23" s="195"/>
      <c r="L23" s="195"/>
      <c r="M23" s="195"/>
      <c r="N23" s="195"/>
      <c r="O23" s="195"/>
      <c r="P23" s="195"/>
      <c r="Q23" s="195"/>
      <c r="R23" s="195"/>
      <c r="S23" s="195"/>
      <c r="T23" s="195"/>
      <c r="U23" s="196"/>
    </row>
    <row r="24" spans="2:21" ht="29.45" customHeight="1">
      <c r="B24" s="188" t="s">
        <v>205</v>
      </c>
      <c r="C24" s="189"/>
      <c r="D24" s="190"/>
      <c r="E24" s="152"/>
      <c r="F24" s="155" t="s">
        <v>207</v>
      </c>
      <c r="G24" s="153"/>
      <c r="H24" s="153"/>
      <c r="I24" s="153"/>
      <c r="J24" s="153"/>
      <c r="K24" s="153"/>
      <c r="L24" s="153"/>
      <c r="M24" s="153"/>
      <c r="N24" s="153"/>
      <c r="O24" s="153"/>
      <c r="P24" s="153"/>
      <c r="Q24" s="153"/>
      <c r="R24" s="153"/>
      <c r="S24" s="153"/>
      <c r="T24" s="153"/>
      <c r="U24" s="154"/>
    </row>
    <row r="25" spans="2:21" ht="29.45" customHeight="1">
      <c r="B25" s="191"/>
      <c r="C25" s="192"/>
      <c r="D25" s="193"/>
      <c r="E25" s="194"/>
      <c r="F25" s="195"/>
      <c r="G25" s="195"/>
      <c r="H25" s="195"/>
      <c r="I25" s="195"/>
      <c r="J25" s="195"/>
      <c r="K25" s="195"/>
      <c r="L25" s="195"/>
      <c r="M25" s="195"/>
      <c r="N25" s="195"/>
      <c r="O25" s="195"/>
      <c r="P25" s="195"/>
      <c r="Q25" s="195"/>
      <c r="R25" s="195"/>
      <c r="S25" s="195"/>
      <c r="T25" s="195"/>
      <c r="U25" s="196"/>
    </row>
    <row r="26" spans="2:21" ht="29.45" customHeight="1">
      <c r="B26" s="188" t="s">
        <v>204</v>
      </c>
      <c r="C26" s="189"/>
      <c r="D26" s="190"/>
      <c r="E26" s="152"/>
      <c r="F26" s="155" t="s">
        <v>239</v>
      </c>
      <c r="G26" s="153"/>
      <c r="H26" s="153"/>
      <c r="I26" s="153"/>
      <c r="J26" s="153"/>
      <c r="K26" s="153"/>
      <c r="L26" s="153"/>
      <c r="M26" s="153"/>
      <c r="N26" s="153"/>
      <c r="O26" s="153"/>
      <c r="P26" s="153"/>
      <c r="Q26" s="153"/>
      <c r="R26" s="153"/>
      <c r="S26" s="153"/>
      <c r="T26" s="153"/>
      <c r="U26" s="154"/>
    </row>
    <row r="27" spans="2:21" ht="29.45" customHeight="1">
      <c r="B27" s="191"/>
      <c r="C27" s="192"/>
      <c r="D27" s="193"/>
      <c r="E27" s="194"/>
      <c r="F27" s="195"/>
      <c r="G27" s="195"/>
      <c r="H27" s="195"/>
      <c r="I27" s="195"/>
      <c r="J27" s="195"/>
      <c r="K27" s="195"/>
      <c r="L27" s="195"/>
      <c r="M27" s="195"/>
      <c r="N27" s="195"/>
      <c r="O27" s="195"/>
      <c r="P27" s="195"/>
      <c r="Q27" s="195"/>
      <c r="R27" s="195"/>
      <c r="S27" s="195"/>
      <c r="T27" s="195"/>
      <c r="U27" s="196"/>
    </row>
    <row r="28" spans="2:21" ht="29.45" customHeight="1">
      <c r="B28" s="179" t="s">
        <v>42</v>
      </c>
      <c r="C28" s="180"/>
      <c r="D28" s="181"/>
      <c r="E28" s="14"/>
      <c r="F28" s="200" t="s">
        <v>53</v>
      </c>
      <c r="G28" s="200"/>
      <c r="H28" s="208"/>
      <c r="I28" s="208"/>
      <c r="J28" s="208"/>
      <c r="K28" s="208"/>
      <c r="L28" s="208"/>
      <c r="M28" s="210" t="s">
        <v>62</v>
      </c>
      <c r="N28" s="211"/>
      <c r="O28" s="212"/>
      <c r="P28" s="212"/>
      <c r="Q28" s="212"/>
      <c r="R28" s="212"/>
      <c r="S28" s="212"/>
      <c r="T28" s="212"/>
      <c r="U28" s="213"/>
    </row>
    <row r="29" spans="2:21" ht="29.45" customHeight="1">
      <c r="B29" s="179"/>
      <c r="C29" s="180"/>
      <c r="D29" s="181"/>
      <c r="E29" s="17"/>
      <c r="F29" s="207"/>
      <c r="G29" s="207"/>
      <c r="H29" s="209"/>
      <c r="I29" s="209"/>
      <c r="J29" s="209"/>
      <c r="K29" s="209"/>
      <c r="L29" s="209"/>
      <c r="M29" s="214" t="s">
        <v>54</v>
      </c>
      <c r="N29" s="214"/>
      <c r="O29" s="215"/>
      <c r="P29" s="215"/>
      <c r="Q29" s="215"/>
      <c r="R29" s="215"/>
      <c r="S29" s="215"/>
      <c r="T29" s="215"/>
      <c r="U29" s="216"/>
    </row>
    <row r="30" spans="2:21" ht="29.45" customHeight="1">
      <c r="B30" s="179"/>
      <c r="C30" s="180"/>
      <c r="D30" s="181"/>
      <c r="E30" s="17"/>
      <c r="F30" s="207" t="s">
        <v>55</v>
      </c>
      <c r="G30" s="207"/>
      <c r="H30" s="209"/>
      <c r="I30" s="209"/>
      <c r="J30" s="209"/>
      <c r="K30" s="209"/>
      <c r="L30" s="209"/>
      <c r="M30" s="209"/>
      <c r="N30" s="209"/>
      <c r="O30" s="209"/>
      <c r="P30" s="209"/>
      <c r="Q30" s="209"/>
      <c r="R30" s="209"/>
      <c r="S30" s="209"/>
      <c r="T30" s="209"/>
      <c r="U30" s="217"/>
    </row>
    <row r="31" spans="2:21" ht="29.45" customHeight="1">
      <c r="B31" s="179"/>
      <c r="C31" s="180"/>
      <c r="D31" s="181"/>
      <c r="E31" s="18"/>
      <c r="F31" s="203" t="s">
        <v>56</v>
      </c>
      <c r="G31" s="203"/>
      <c r="H31" s="203"/>
      <c r="I31" s="203"/>
      <c r="J31" s="203"/>
      <c r="K31" s="218"/>
      <c r="L31" s="219"/>
      <c r="M31" s="219"/>
      <c r="N31" s="219"/>
      <c r="O31" s="219"/>
      <c r="P31" s="219"/>
      <c r="Q31" s="219"/>
      <c r="R31" s="219"/>
      <c r="S31" s="219"/>
      <c r="T31" s="219"/>
      <c r="U31" s="220"/>
    </row>
    <row r="32" spans="2:21" ht="29.45" customHeight="1">
      <c r="B32" s="179" t="s">
        <v>43</v>
      </c>
      <c r="C32" s="180"/>
      <c r="D32" s="181"/>
      <c r="E32" s="14"/>
      <c r="F32" s="19" t="s">
        <v>240</v>
      </c>
      <c r="G32" s="15"/>
      <c r="H32" s="15"/>
      <c r="I32" s="15"/>
      <c r="J32" s="15"/>
      <c r="K32" s="15"/>
      <c r="L32" s="15"/>
      <c r="M32" s="15"/>
      <c r="N32" s="15"/>
      <c r="O32" s="15"/>
      <c r="P32" s="15"/>
      <c r="Q32" s="15"/>
      <c r="R32" s="15"/>
      <c r="S32" s="15"/>
      <c r="T32" s="15"/>
      <c r="U32" s="16"/>
    </row>
    <row r="33" spans="2:21" ht="29.45" customHeight="1">
      <c r="B33" s="179"/>
      <c r="C33" s="180"/>
      <c r="D33" s="181"/>
      <c r="E33" s="221"/>
      <c r="F33" s="222"/>
      <c r="G33" s="222"/>
      <c r="H33" s="222"/>
      <c r="I33" s="222"/>
      <c r="J33" s="222"/>
      <c r="K33" s="222"/>
      <c r="L33" s="222"/>
      <c r="M33" s="222"/>
      <c r="N33" s="222"/>
      <c r="O33" s="222"/>
      <c r="P33" s="222"/>
      <c r="Q33" s="222"/>
      <c r="R33" s="222"/>
      <c r="S33" s="222"/>
      <c r="T33" s="222"/>
      <c r="U33" s="223"/>
    </row>
    <row r="34" spans="2:21" ht="29.45" customHeight="1">
      <c r="B34" s="179" t="s">
        <v>44</v>
      </c>
      <c r="C34" s="180"/>
      <c r="D34" s="181"/>
      <c r="E34" s="14"/>
      <c r="F34" s="53" t="s">
        <v>226</v>
      </c>
      <c r="G34" s="53"/>
      <c r="H34" s="15"/>
      <c r="I34" s="15"/>
      <c r="J34" s="15"/>
      <c r="K34" s="15"/>
      <c r="L34" s="15"/>
      <c r="M34" s="15"/>
      <c r="N34" s="15"/>
      <c r="O34" s="15"/>
      <c r="P34" s="15"/>
      <c r="Q34" s="15"/>
      <c r="R34" s="15"/>
      <c r="S34" s="15"/>
      <c r="T34" s="15"/>
      <c r="U34" s="16"/>
    </row>
    <row r="35" spans="2:21" ht="29.45" customHeight="1">
      <c r="B35" s="179"/>
      <c r="C35" s="180"/>
      <c r="D35" s="181"/>
      <c r="E35" s="18"/>
      <c r="F35" s="22" t="s">
        <v>138</v>
      </c>
      <c r="G35" s="22"/>
      <c r="H35" s="21"/>
      <c r="I35" s="21"/>
      <c r="J35" s="21"/>
      <c r="K35" s="21"/>
      <c r="L35" s="21"/>
      <c r="M35" s="21"/>
      <c r="N35" s="21"/>
      <c r="O35" s="21"/>
      <c r="P35" s="21"/>
      <c r="Q35" s="21"/>
      <c r="R35" s="21"/>
      <c r="S35" s="21"/>
      <c r="T35" s="21"/>
      <c r="U35" s="23"/>
    </row>
    <row r="36" spans="2:21" ht="29.45" customHeight="1">
      <c r="B36" s="179" t="s">
        <v>45</v>
      </c>
      <c r="C36" s="180"/>
      <c r="D36" s="181"/>
      <c r="E36" s="204"/>
      <c r="F36" s="205"/>
      <c r="G36" s="205"/>
      <c r="H36" s="205"/>
      <c r="I36" s="205"/>
      <c r="J36" s="205"/>
      <c r="K36" s="205"/>
      <c r="L36" s="205"/>
      <c r="M36" s="205"/>
      <c r="N36" s="205"/>
      <c r="O36" s="205"/>
      <c r="P36" s="205"/>
      <c r="Q36" s="205"/>
      <c r="R36" s="205"/>
      <c r="S36" s="205"/>
      <c r="T36" s="205"/>
      <c r="U36" s="206"/>
    </row>
    <row r="37" spans="2:21" ht="18" customHeight="1"/>
    <row r="38" spans="2:21" ht="21" customHeight="1">
      <c r="B38" s="10" t="s">
        <v>46</v>
      </c>
    </row>
    <row r="39" spans="2:21" ht="21" customHeight="1">
      <c r="B39" s="13" t="s">
        <v>47</v>
      </c>
      <c r="C39" s="48" t="s">
        <v>131</v>
      </c>
    </row>
    <row r="40" spans="2:21" ht="21" customHeight="1">
      <c r="B40" s="13" t="s">
        <v>47</v>
      </c>
      <c r="C40" s="48" t="s">
        <v>132</v>
      </c>
    </row>
    <row r="41" spans="2:21" ht="21" customHeight="1">
      <c r="B41" s="13" t="s">
        <v>47</v>
      </c>
      <c r="C41" s="48" t="s">
        <v>241</v>
      </c>
    </row>
    <row r="42" spans="2:21" ht="21" customHeight="1">
      <c r="B42" s="9"/>
      <c r="C42" s="49" t="s">
        <v>136</v>
      </c>
    </row>
    <row r="43" spans="2:21" ht="21" customHeight="1">
      <c r="B43" s="13" t="s">
        <v>47</v>
      </c>
      <c r="C43" s="56" t="s">
        <v>227</v>
      </c>
    </row>
    <row r="44" spans="2:21" ht="21" customHeight="1">
      <c r="B44" s="9"/>
      <c r="C44" s="57" t="s">
        <v>242</v>
      </c>
    </row>
    <row r="45" spans="2:21" ht="21" customHeight="1">
      <c r="C45" s="57" t="s">
        <v>243</v>
      </c>
    </row>
    <row r="46" spans="2:21" ht="21" customHeight="1">
      <c r="C46" s="57" t="s">
        <v>196</v>
      </c>
    </row>
    <row r="47" spans="2:21" ht="21" customHeight="1">
      <c r="B47" s="13" t="s">
        <v>47</v>
      </c>
      <c r="C47" s="48" t="s">
        <v>135</v>
      </c>
    </row>
    <row r="48" spans="2:21" ht="21" customHeight="1">
      <c r="B48" s="13" t="s">
        <v>47</v>
      </c>
      <c r="C48" s="54" t="s">
        <v>199</v>
      </c>
      <c r="D48" s="55"/>
      <c r="E48" s="55"/>
      <c r="F48" s="55"/>
      <c r="G48" s="55"/>
      <c r="H48" s="55"/>
      <c r="I48" s="55"/>
      <c r="J48" s="55"/>
      <c r="K48" s="55"/>
      <c r="L48" s="55"/>
      <c r="M48" s="55"/>
      <c r="N48" s="55"/>
      <c r="O48" s="55"/>
      <c r="P48" s="55"/>
      <c r="Q48" s="55"/>
      <c r="R48" s="55"/>
      <c r="S48" s="55"/>
      <c r="T48" s="55"/>
    </row>
    <row r="49" spans="2:3" ht="21" customHeight="1">
      <c r="B49" s="13" t="s">
        <v>47</v>
      </c>
      <c r="C49" s="48" t="s">
        <v>244</v>
      </c>
    </row>
    <row r="50" spans="2:3" ht="21" customHeight="1">
      <c r="B50" s="9"/>
      <c r="C50" s="49" t="s">
        <v>137</v>
      </c>
    </row>
    <row r="51" spans="2:3" ht="18.75">
      <c r="B51" s="10" t="s">
        <v>198</v>
      </c>
    </row>
  </sheetData>
  <sheetProtection selectLockedCells="1"/>
  <mergeCells count="41">
    <mergeCell ref="B36:D36"/>
    <mergeCell ref="E36:U36"/>
    <mergeCell ref="B28:D31"/>
    <mergeCell ref="F28:G29"/>
    <mergeCell ref="H28:L29"/>
    <mergeCell ref="M28:N28"/>
    <mergeCell ref="O28:U28"/>
    <mergeCell ref="M29:N29"/>
    <mergeCell ref="O29:U29"/>
    <mergeCell ref="F30:G30"/>
    <mergeCell ref="H30:U30"/>
    <mergeCell ref="F31:J31"/>
    <mergeCell ref="K31:U31"/>
    <mergeCell ref="B32:D33"/>
    <mergeCell ref="E33:U33"/>
    <mergeCell ref="B34:D35"/>
    <mergeCell ref="B21:D21"/>
    <mergeCell ref="E21:U21"/>
    <mergeCell ref="B19:D20"/>
    <mergeCell ref="G19:H19"/>
    <mergeCell ref="L19:M19"/>
    <mergeCell ref="O19:U19"/>
    <mergeCell ref="G20:H20"/>
    <mergeCell ref="B26:D27"/>
    <mergeCell ref="E27:U27"/>
    <mergeCell ref="B24:D25"/>
    <mergeCell ref="E25:U25"/>
    <mergeCell ref="B22:D23"/>
    <mergeCell ref="E23:U23"/>
    <mergeCell ref="I20:M20"/>
    <mergeCell ref="B17:D17"/>
    <mergeCell ref="K6:L6"/>
    <mergeCell ref="M6:U6"/>
    <mergeCell ref="K8:L8"/>
    <mergeCell ref="M8:U8"/>
    <mergeCell ref="K10:L10"/>
    <mergeCell ref="M10:U10"/>
    <mergeCell ref="C12:S12"/>
    <mergeCell ref="E17:U17"/>
    <mergeCell ref="B18:D18"/>
    <mergeCell ref="E18:U18"/>
  </mergeCells>
  <phoneticPr fontId="1"/>
  <dataValidations count="6">
    <dataValidation imeMode="hiragana" allowBlank="1" showInputMessage="1" showErrorMessage="1" sqref="E17:U18 M10:U10 E33:U33 E36:U36 M6:U6 M8:U8 I20:M20 O28:U29 P20:T20" xr:uid="{00000000-0002-0000-0000-000000000000}"/>
    <dataValidation type="list" allowBlank="1" showInputMessage="1" showErrorMessage="1" promptTitle="入力時のご注意" prompt="プルダウンでチェックを選択してください。" sqref="K19 I19 N19 B47:B49 B39:B41 B43 F19:F20" xr:uid="{00000000-0002-0000-0000-000001000000}">
      <formula1>"□,☑"</formula1>
    </dataValidation>
    <dataValidation imeMode="halfAlpha" allowBlank="1" showInputMessage="1" showErrorMessage="1" sqref="H30:U30 K31:U31 P3" xr:uid="{00000000-0002-0000-0000-000002000000}"/>
    <dataValidation type="list" imeMode="halfAlpha" allowBlank="1" showInputMessage="1" showErrorMessage="1" promptTitle="入力時のご注意" prompt="プルダウンから選択してください。" sqref="R3" xr:uid="{00000000-0002-0000-0000-000003000000}">
      <formula1>"1,2,3,4,5,6,7,8,9,10,11,12"</formula1>
    </dataValidation>
    <dataValidation type="list" imeMode="halfAlpha" allowBlank="1" showInputMessage="1" showErrorMessage="1" promptTitle="入力時のご注意" prompt="プルダウンから選択してください。" sqref="T3" xr:uid="{00000000-0002-0000-0000-000004000000}">
      <formula1>"1,2,3,4,5,6,7,8,9,10,11,12,13,14,15,16,17,18,19,20,21,22,23,24,25,26,27,28,29,30,31"</formula1>
    </dataValidation>
    <dataValidation type="list" allowBlank="1" showInputMessage="1" showErrorMessage="1" sqref="E23" xr:uid="{00000000-0002-0000-0000-000005000000}">
      <formula1>"1,2,3,4,5,6,7,8,9"</formula1>
    </dataValidation>
  </dataValidations>
  <pageMargins left="0.7" right="0.7" top="0.75" bottom="0.75" header="0.3" footer="0.3"/>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U53"/>
  <sheetViews>
    <sheetView showGridLines="0" view="pageBreakPreview" topLeftCell="A39" zoomScale="60" zoomScaleNormal="80" workbookViewId="0">
      <selection activeCell="B53" sqref="B53:R53"/>
    </sheetView>
  </sheetViews>
  <sheetFormatPr defaultColWidth="9" defaultRowHeight="18.75"/>
  <cols>
    <col min="1" max="1" width="1.125" style="1" customWidth="1"/>
    <col min="2" max="2" width="25.75" style="1" customWidth="1"/>
    <col min="3" max="3" width="5" style="1" customWidth="1"/>
    <col min="4" max="4" width="10.75" style="1" customWidth="1"/>
    <col min="5" max="5" width="5.375" style="1" customWidth="1"/>
    <col min="6" max="6" width="12.875" style="1" customWidth="1"/>
    <col min="7" max="7" width="5.375" style="1" customWidth="1"/>
    <col min="8" max="8" width="7.625" style="1" customWidth="1"/>
    <col min="9" max="9" width="12.875" style="1" customWidth="1"/>
    <col min="10" max="10" width="25.75" style="1" customWidth="1"/>
    <col min="11" max="11" width="10" style="1" customWidth="1"/>
    <col min="12" max="12" width="5.75" style="1" customWidth="1"/>
    <col min="13" max="14" width="5.375" style="1" customWidth="1"/>
    <col min="15" max="15" width="7.375" style="1" customWidth="1"/>
    <col min="16" max="16" width="5.375" style="1" customWidth="1"/>
    <col min="17" max="17" width="7.75" style="1" customWidth="1"/>
    <col min="18" max="18" width="12.875" style="1" customWidth="1"/>
    <col min="19" max="19" width="1.25" style="1" customWidth="1"/>
    <col min="20" max="16384" width="9" style="1"/>
  </cols>
  <sheetData>
    <row r="1" spans="1:21" ht="15.75" customHeight="1" thickBot="1">
      <c r="A1" s="96"/>
      <c r="B1" s="96"/>
      <c r="C1" s="96"/>
      <c r="D1" s="96"/>
      <c r="E1" s="96"/>
      <c r="F1" s="96"/>
      <c r="G1" s="96"/>
      <c r="H1" s="96"/>
      <c r="I1" s="96"/>
      <c r="J1" s="96"/>
      <c r="K1" s="96"/>
      <c r="L1" s="96"/>
      <c r="M1" s="96"/>
      <c r="N1" s="96"/>
      <c r="O1" s="96"/>
      <c r="P1" s="96"/>
      <c r="Q1" s="96"/>
      <c r="R1" s="97" t="s">
        <v>26</v>
      </c>
      <c r="S1" s="96"/>
    </row>
    <row r="2" spans="1:21" s="2" customFormat="1" ht="40.15" customHeight="1" thickBot="1">
      <c r="A2" s="98"/>
      <c r="B2" s="99" t="s">
        <v>25</v>
      </c>
      <c r="C2" s="224" t="s">
        <v>235</v>
      </c>
      <c r="D2" s="224"/>
      <c r="E2" s="224"/>
      <c r="F2" s="224"/>
      <c r="G2" s="224"/>
      <c r="H2" s="224"/>
      <c r="I2" s="224"/>
      <c r="J2" s="224"/>
      <c r="K2" s="224"/>
      <c r="L2" s="224"/>
      <c r="M2" s="224"/>
      <c r="N2" s="224"/>
      <c r="O2" s="224"/>
      <c r="P2" s="100"/>
      <c r="Q2" s="100"/>
      <c r="R2" s="101"/>
      <c r="S2" s="98"/>
    </row>
    <row r="3" spans="1:21" ht="14.25" customHeight="1">
      <c r="A3" s="96"/>
      <c r="B3" s="102"/>
      <c r="C3" s="102"/>
      <c r="D3" s="102"/>
      <c r="E3" s="102"/>
      <c r="F3" s="102"/>
      <c r="G3" s="102"/>
      <c r="H3" s="102"/>
      <c r="I3" s="103"/>
      <c r="J3" s="103"/>
      <c r="K3" s="104"/>
      <c r="L3" s="104"/>
      <c r="M3" s="104"/>
      <c r="N3" s="104"/>
      <c r="O3" s="105"/>
      <c r="P3" s="105"/>
      <c r="Q3" s="105"/>
      <c r="R3" s="105"/>
      <c r="S3" s="96"/>
    </row>
    <row r="4" spans="1:21" ht="23.25" customHeight="1">
      <c r="A4" s="96"/>
      <c r="B4" s="304" t="s">
        <v>245</v>
      </c>
      <c r="C4" s="304"/>
      <c r="D4" s="304"/>
      <c r="E4" s="304"/>
      <c r="F4" s="304"/>
      <c r="G4" s="304"/>
      <c r="H4" s="304"/>
      <c r="I4" s="304"/>
      <c r="J4" s="304"/>
      <c r="K4" s="305" t="s">
        <v>36</v>
      </c>
      <c r="L4" s="305"/>
      <c r="M4" s="305"/>
      <c r="N4" s="302" t="str">
        <f>HYPERLINK("mailto:furusato-kyoto@jtb.com","furusato-kyoto@jtb.com")</f>
        <v>furusato-kyoto@jtb.com</v>
      </c>
      <c r="O4" s="303"/>
      <c r="P4" s="303"/>
      <c r="Q4" s="303"/>
      <c r="R4" s="303"/>
      <c r="S4" s="96"/>
    </row>
    <row r="5" spans="1:21" ht="15.75" customHeight="1">
      <c r="A5" s="96"/>
      <c r="B5" s="96"/>
      <c r="C5" s="96"/>
      <c r="D5" s="96"/>
      <c r="E5" s="96"/>
      <c r="F5" s="96"/>
      <c r="G5" s="96"/>
      <c r="H5" s="96"/>
      <c r="I5" s="96"/>
      <c r="J5" s="306" t="s">
        <v>37</v>
      </c>
      <c r="K5" s="306"/>
      <c r="L5" s="306"/>
      <c r="M5" s="306"/>
      <c r="N5" s="306"/>
      <c r="O5" s="306"/>
      <c r="P5" s="306"/>
      <c r="Q5" s="306"/>
      <c r="R5" s="306"/>
      <c r="S5" s="96"/>
    </row>
    <row r="6" spans="1:21" s="3" customFormat="1" ht="24.75">
      <c r="A6" s="106"/>
      <c r="B6" s="107" t="s">
        <v>34</v>
      </c>
      <c r="C6" s="106"/>
      <c r="D6" s="106"/>
      <c r="E6" s="106"/>
      <c r="F6" s="106"/>
      <c r="G6" s="106"/>
      <c r="H6" s="106"/>
      <c r="I6" s="106"/>
      <c r="J6" s="106"/>
      <c r="K6" s="106"/>
      <c r="L6" s="106"/>
      <c r="M6" s="106"/>
      <c r="N6" s="106"/>
      <c r="O6" s="106"/>
      <c r="P6" s="106"/>
      <c r="Q6" s="106"/>
      <c r="R6" s="106"/>
      <c r="S6" s="106"/>
      <c r="U6" s="47"/>
    </row>
    <row r="7" spans="1:21" s="3" customFormat="1" ht="39.75" customHeight="1">
      <c r="B7" s="108" t="s">
        <v>139</v>
      </c>
      <c r="C7" s="273"/>
      <c r="D7" s="274"/>
      <c r="E7" s="274"/>
      <c r="F7" s="274"/>
      <c r="G7" s="274"/>
      <c r="H7" s="274"/>
      <c r="I7" s="275"/>
      <c r="J7" s="75"/>
      <c r="K7" s="75"/>
      <c r="L7" s="75"/>
      <c r="M7" s="75"/>
      <c r="N7" s="75"/>
      <c r="O7" s="76"/>
      <c r="P7" s="76"/>
      <c r="Q7" s="76"/>
      <c r="R7" s="77"/>
      <c r="U7" s="47"/>
    </row>
    <row r="8" spans="1:21" s="3" customFormat="1" ht="21.75" customHeight="1">
      <c r="B8" s="112" t="s">
        <v>3</v>
      </c>
      <c r="C8" s="260"/>
      <c r="D8" s="261"/>
      <c r="E8" s="261"/>
      <c r="F8" s="261"/>
      <c r="G8" s="261"/>
      <c r="H8" s="261"/>
      <c r="I8" s="261"/>
      <c r="J8" s="261"/>
      <c r="K8" s="261"/>
      <c r="L8" s="261"/>
      <c r="M8" s="261"/>
      <c r="N8" s="261"/>
      <c r="O8" s="261"/>
      <c r="P8" s="261"/>
      <c r="Q8" s="261"/>
      <c r="R8" s="262"/>
      <c r="U8" s="47"/>
    </row>
    <row r="9" spans="1:21" s="3" customFormat="1" ht="40.15" customHeight="1">
      <c r="B9" s="113" t="s">
        <v>140</v>
      </c>
      <c r="C9" s="254"/>
      <c r="D9" s="255"/>
      <c r="E9" s="255"/>
      <c r="F9" s="255"/>
      <c r="G9" s="255"/>
      <c r="H9" s="255"/>
      <c r="I9" s="255"/>
      <c r="J9" s="255"/>
      <c r="K9" s="255"/>
      <c r="L9" s="255"/>
      <c r="M9" s="255"/>
      <c r="N9" s="255"/>
      <c r="O9" s="255"/>
      <c r="P9" s="255"/>
      <c r="Q9" s="255"/>
      <c r="R9" s="256"/>
      <c r="U9" s="47"/>
    </row>
    <row r="10" spans="1:21" s="3" customFormat="1" ht="21" customHeight="1">
      <c r="B10" s="112" t="s">
        <v>5</v>
      </c>
      <c r="C10" s="114" t="s">
        <v>23</v>
      </c>
      <c r="D10" s="39"/>
      <c r="E10" s="116" t="s">
        <v>24</v>
      </c>
      <c r="F10" s="38"/>
      <c r="G10" s="225"/>
      <c r="H10" s="226"/>
      <c r="I10" s="226"/>
      <c r="J10" s="226"/>
      <c r="K10" s="226"/>
      <c r="L10" s="226"/>
      <c r="M10" s="226"/>
      <c r="N10" s="226"/>
      <c r="O10" s="226"/>
      <c r="P10" s="226"/>
      <c r="Q10" s="226"/>
      <c r="R10" s="227"/>
      <c r="U10" s="47"/>
    </row>
    <row r="11" spans="1:21" s="3" customFormat="1" ht="40.15" customHeight="1">
      <c r="B11" s="113" t="s">
        <v>141</v>
      </c>
      <c r="C11" s="254"/>
      <c r="D11" s="255"/>
      <c r="E11" s="255"/>
      <c r="F11" s="255"/>
      <c r="G11" s="255"/>
      <c r="H11" s="255"/>
      <c r="I11" s="255"/>
      <c r="J11" s="255"/>
      <c r="K11" s="255"/>
      <c r="L11" s="255"/>
      <c r="M11" s="255"/>
      <c r="N11" s="255"/>
      <c r="O11" s="255"/>
      <c r="P11" s="255"/>
      <c r="Q11" s="255"/>
      <c r="R11" s="256"/>
      <c r="U11" s="47"/>
    </row>
    <row r="12" spans="1:21" s="3" customFormat="1" ht="39.75" customHeight="1">
      <c r="B12" s="108" t="s">
        <v>142</v>
      </c>
      <c r="C12" s="228"/>
      <c r="D12" s="229"/>
      <c r="E12" s="118" t="s">
        <v>24</v>
      </c>
      <c r="F12" s="36"/>
      <c r="G12" s="118" t="s">
        <v>24</v>
      </c>
      <c r="H12" s="230"/>
      <c r="I12" s="231"/>
      <c r="J12" s="108" t="s">
        <v>143</v>
      </c>
      <c r="K12" s="228"/>
      <c r="L12" s="229"/>
      <c r="M12" s="118" t="s">
        <v>24</v>
      </c>
      <c r="N12" s="230"/>
      <c r="O12" s="230"/>
      <c r="P12" s="118" t="s">
        <v>24</v>
      </c>
      <c r="Q12" s="230"/>
      <c r="R12" s="231"/>
    </row>
    <row r="13" spans="1:21" s="3" customFormat="1" ht="21.75" customHeight="1">
      <c r="B13" s="112" t="s">
        <v>3</v>
      </c>
      <c r="C13" s="268"/>
      <c r="D13" s="269"/>
      <c r="E13" s="269"/>
      <c r="F13" s="269"/>
      <c r="G13" s="269"/>
      <c r="H13" s="269"/>
      <c r="I13" s="120" t="s">
        <v>12</v>
      </c>
      <c r="J13" s="112" t="s">
        <v>3</v>
      </c>
      <c r="K13" s="268"/>
      <c r="L13" s="269"/>
      <c r="M13" s="269"/>
      <c r="N13" s="269"/>
      <c r="O13" s="269"/>
      <c r="P13" s="269"/>
      <c r="Q13" s="121" t="s">
        <v>127</v>
      </c>
      <c r="R13" s="122" t="s">
        <v>2</v>
      </c>
    </row>
    <row r="14" spans="1:21" s="3" customFormat="1" ht="40.15" customHeight="1">
      <c r="B14" s="113" t="s">
        <v>152</v>
      </c>
      <c r="C14" s="258"/>
      <c r="D14" s="259"/>
      <c r="E14" s="259"/>
      <c r="F14" s="259"/>
      <c r="G14" s="259"/>
      <c r="H14" s="259"/>
      <c r="I14" s="37"/>
      <c r="J14" s="113" t="s">
        <v>9</v>
      </c>
      <c r="K14" s="258"/>
      <c r="L14" s="259"/>
      <c r="M14" s="259"/>
      <c r="N14" s="259"/>
      <c r="O14" s="259"/>
      <c r="P14" s="259"/>
      <c r="Q14" s="124" t="s">
        <v>29</v>
      </c>
      <c r="R14" s="37"/>
    </row>
    <row r="15" spans="1:21" s="3" customFormat="1" ht="39.75" customHeight="1">
      <c r="B15" s="125" t="s">
        <v>11</v>
      </c>
      <c r="C15" s="273"/>
      <c r="D15" s="274"/>
      <c r="E15" s="274"/>
      <c r="F15" s="274"/>
      <c r="G15" s="274"/>
      <c r="H15" s="274"/>
      <c r="I15" s="275"/>
      <c r="J15" s="126" t="s">
        <v>10</v>
      </c>
      <c r="K15" s="270"/>
      <c r="L15" s="271"/>
      <c r="M15" s="271"/>
      <c r="N15" s="271"/>
      <c r="O15" s="271"/>
      <c r="P15" s="271"/>
      <c r="Q15" s="271"/>
      <c r="R15" s="272"/>
    </row>
    <row r="16" spans="1:21" s="3" customFormat="1" ht="24" customHeight="1">
      <c r="B16" s="112" t="s">
        <v>3</v>
      </c>
      <c r="C16" s="267"/>
      <c r="D16" s="267"/>
      <c r="E16" s="267"/>
      <c r="F16" s="267"/>
      <c r="G16" s="267"/>
      <c r="H16" s="267"/>
      <c r="I16" s="267"/>
      <c r="J16" s="276" t="s">
        <v>14</v>
      </c>
      <c r="K16" s="292">
        <f>K31</f>
        <v>0</v>
      </c>
      <c r="L16" s="292"/>
      <c r="M16" s="292"/>
      <c r="N16" s="292"/>
      <c r="O16" s="292"/>
      <c r="P16" s="292"/>
      <c r="Q16" s="292"/>
      <c r="R16" s="293"/>
    </row>
    <row r="17" spans="2:18" s="3" customFormat="1" ht="40.15" customHeight="1">
      <c r="B17" s="113" t="s">
        <v>13</v>
      </c>
      <c r="C17" s="296"/>
      <c r="D17" s="296"/>
      <c r="E17" s="296"/>
      <c r="F17" s="296"/>
      <c r="G17" s="296"/>
      <c r="H17" s="296"/>
      <c r="I17" s="296"/>
      <c r="J17" s="277"/>
      <c r="K17" s="294"/>
      <c r="L17" s="294"/>
      <c r="M17" s="294"/>
      <c r="N17" s="294"/>
      <c r="O17" s="294"/>
      <c r="P17" s="294"/>
      <c r="Q17" s="294"/>
      <c r="R17" s="295"/>
    </row>
    <row r="18" spans="2:18" s="3" customFormat="1" ht="40.15" hidden="1" customHeight="1">
      <c r="B18" s="127" t="s">
        <v>15</v>
      </c>
      <c r="C18" s="288">
        <f>C37</f>
        <v>0</v>
      </c>
      <c r="D18" s="289"/>
      <c r="E18" s="289"/>
      <c r="F18" s="289"/>
      <c r="G18" s="289"/>
      <c r="H18" s="289"/>
      <c r="I18" s="289"/>
      <c r="J18" s="290"/>
      <c r="K18" s="290"/>
      <c r="L18" s="290"/>
      <c r="M18" s="290"/>
      <c r="N18" s="290"/>
      <c r="O18" s="290"/>
      <c r="P18" s="290"/>
      <c r="Q18" s="290"/>
      <c r="R18" s="291"/>
    </row>
    <row r="19" spans="2:18" s="3" customFormat="1" ht="39.75" customHeight="1">
      <c r="B19" s="145"/>
      <c r="C19" s="240">
        <v>0</v>
      </c>
      <c r="D19" s="240"/>
      <c r="E19" s="240"/>
      <c r="F19" s="240"/>
      <c r="G19" s="240"/>
      <c r="H19" s="240"/>
      <c r="I19" s="149"/>
      <c r="J19" s="150"/>
      <c r="K19" s="257">
        <v>1</v>
      </c>
      <c r="L19" s="257"/>
      <c r="M19" s="257"/>
      <c r="N19" s="257"/>
      <c r="O19" s="257"/>
      <c r="P19" s="257"/>
      <c r="Q19" s="257"/>
      <c r="R19" s="151"/>
    </row>
    <row r="20" spans="2:18" s="3" customFormat="1" ht="24" customHeight="1">
      <c r="B20" s="128" t="s">
        <v>155</v>
      </c>
      <c r="C20" s="129"/>
      <c r="D20" s="129"/>
      <c r="E20" s="129"/>
      <c r="F20" s="129"/>
      <c r="G20" s="129"/>
      <c r="H20" s="129"/>
      <c r="I20" s="130"/>
      <c r="J20" s="131"/>
      <c r="K20" s="132"/>
      <c r="L20" s="132"/>
      <c r="M20" s="132"/>
      <c r="N20" s="132"/>
      <c r="O20" s="132"/>
      <c r="P20" s="132"/>
      <c r="Q20" s="132"/>
      <c r="R20" s="130"/>
    </row>
    <row r="21" spans="2:18" s="3" customFormat="1" ht="19.5">
      <c r="B21" s="106"/>
      <c r="C21" s="106"/>
      <c r="D21" s="106"/>
      <c r="E21" s="106"/>
      <c r="F21" s="106"/>
      <c r="G21" s="106"/>
      <c r="H21" s="106"/>
      <c r="I21" s="106"/>
      <c r="J21" s="106"/>
      <c r="K21" s="106"/>
      <c r="L21" s="106"/>
      <c r="M21" s="106"/>
      <c r="N21" s="106"/>
      <c r="O21" s="106"/>
      <c r="P21" s="106"/>
      <c r="Q21" s="106"/>
      <c r="R21" s="106"/>
    </row>
    <row r="22" spans="2:18" s="3" customFormat="1" ht="24.75">
      <c r="B22" s="107" t="s">
        <v>35</v>
      </c>
      <c r="C22" s="106"/>
      <c r="D22" s="106"/>
      <c r="E22" s="106"/>
      <c r="F22" s="106"/>
      <c r="G22" s="106"/>
      <c r="H22" s="106"/>
      <c r="I22" s="106"/>
      <c r="J22" s="106"/>
      <c r="K22" s="106"/>
      <c r="L22" s="106"/>
      <c r="M22" s="106"/>
      <c r="N22" s="106"/>
      <c r="O22" s="106"/>
      <c r="P22" s="106"/>
      <c r="Q22" s="106"/>
      <c r="R22" s="106"/>
    </row>
    <row r="23" spans="2:18" s="3" customFormat="1" ht="21.75" customHeight="1">
      <c r="B23" s="112" t="s">
        <v>3</v>
      </c>
      <c r="C23" s="299"/>
      <c r="D23" s="300"/>
      <c r="E23" s="300"/>
      <c r="F23" s="300"/>
      <c r="G23" s="300"/>
      <c r="H23" s="301"/>
      <c r="I23" s="133" t="s">
        <v>18</v>
      </c>
      <c r="J23" s="265" t="s">
        <v>17</v>
      </c>
      <c r="K23" s="232" t="s">
        <v>30</v>
      </c>
      <c r="L23" s="234"/>
      <c r="M23" s="234"/>
      <c r="N23" s="236" t="s">
        <v>31</v>
      </c>
      <c r="O23" s="234"/>
      <c r="P23" s="236" t="s">
        <v>32</v>
      </c>
      <c r="Q23" s="234"/>
      <c r="R23" s="238" t="s">
        <v>33</v>
      </c>
    </row>
    <row r="24" spans="2:18" s="3" customFormat="1" ht="40.15" customHeight="1">
      <c r="B24" s="113" t="s">
        <v>16</v>
      </c>
      <c r="C24" s="254"/>
      <c r="D24" s="255"/>
      <c r="E24" s="255"/>
      <c r="F24" s="255"/>
      <c r="G24" s="255"/>
      <c r="H24" s="256"/>
      <c r="I24" s="40"/>
      <c r="J24" s="266"/>
      <c r="K24" s="233"/>
      <c r="L24" s="235"/>
      <c r="M24" s="235"/>
      <c r="N24" s="237"/>
      <c r="O24" s="235"/>
      <c r="P24" s="237"/>
      <c r="Q24" s="235"/>
      <c r="R24" s="239"/>
    </row>
    <row r="25" spans="2:18" s="3" customFormat="1" ht="21.75" customHeight="1">
      <c r="B25" s="112" t="s">
        <v>5</v>
      </c>
      <c r="C25" s="114" t="s">
        <v>23</v>
      </c>
      <c r="D25" s="39"/>
      <c r="E25" s="116" t="s">
        <v>24</v>
      </c>
      <c r="F25" s="38"/>
      <c r="G25" s="225"/>
      <c r="H25" s="226"/>
      <c r="I25" s="226"/>
      <c r="J25" s="226"/>
      <c r="K25" s="226"/>
      <c r="L25" s="226"/>
      <c r="M25" s="226"/>
      <c r="N25" s="226"/>
      <c r="O25" s="226"/>
      <c r="P25" s="226"/>
      <c r="Q25" s="226"/>
      <c r="R25" s="227"/>
    </row>
    <row r="26" spans="2:18" s="3" customFormat="1" ht="40.15" customHeight="1">
      <c r="B26" s="113" t="s">
        <v>144</v>
      </c>
      <c r="C26" s="254"/>
      <c r="D26" s="255"/>
      <c r="E26" s="255"/>
      <c r="F26" s="255"/>
      <c r="G26" s="255"/>
      <c r="H26" s="255"/>
      <c r="I26" s="255"/>
      <c r="J26" s="255"/>
      <c r="K26" s="255"/>
      <c r="L26" s="255"/>
      <c r="M26" s="255"/>
      <c r="N26" s="255"/>
      <c r="O26" s="255"/>
      <c r="P26" s="255"/>
      <c r="Q26" s="255"/>
      <c r="R26" s="256"/>
    </row>
    <row r="27" spans="2:18" s="3" customFormat="1" ht="39.75" customHeight="1">
      <c r="B27" s="108" t="s">
        <v>145</v>
      </c>
      <c r="C27" s="228"/>
      <c r="D27" s="229"/>
      <c r="E27" s="118" t="s">
        <v>24</v>
      </c>
      <c r="F27" s="36"/>
      <c r="G27" s="118" t="s">
        <v>24</v>
      </c>
      <c r="H27" s="230"/>
      <c r="I27" s="231"/>
      <c r="J27" s="108" t="s">
        <v>146</v>
      </c>
      <c r="K27" s="228"/>
      <c r="L27" s="229"/>
      <c r="M27" s="118" t="s">
        <v>24</v>
      </c>
      <c r="N27" s="230"/>
      <c r="O27" s="230"/>
      <c r="P27" s="118" t="s">
        <v>24</v>
      </c>
      <c r="Q27" s="230"/>
      <c r="R27" s="231"/>
    </row>
    <row r="28" spans="2:18" s="3" customFormat="1" ht="19.5">
      <c r="B28" s="106"/>
      <c r="C28" s="106"/>
      <c r="D28" s="106"/>
      <c r="E28" s="106"/>
      <c r="F28" s="106"/>
      <c r="G28" s="106"/>
      <c r="H28" s="106"/>
      <c r="I28" s="106"/>
      <c r="J28" s="106"/>
      <c r="K28" s="106"/>
      <c r="L28" s="106"/>
      <c r="M28" s="106"/>
      <c r="N28" s="106"/>
      <c r="O28" s="106"/>
      <c r="P28" s="106"/>
      <c r="Q28" s="106"/>
      <c r="R28" s="106"/>
    </row>
    <row r="29" spans="2:18" s="3" customFormat="1" ht="24.75">
      <c r="B29" s="107" t="s">
        <v>21</v>
      </c>
      <c r="C29" s="106"/>
      <c r="D29" s="106"/>
      <c r="E29" s="106"/>
      <c r="F29" s="106"/>
      <c r="G29" s="106"/>
      <c r="H29" s="106"/>
      <c r="I29" s="106"/>
      <c r="J29" s="106"/>
      <c r="K29" s="106"/>
      <c r="L29" s="106"/>
      <c r="M29" s="106"/>
      <c r="N29" s="106"/>
      <c r="O29" s="106"/>
      <c r="P29" s="106"/>
      <c r="Q29" s="106"/>
      <c r="R29" s="106"/>
    </row>
    <row r="30" spans="2:18" s="3" customFormat="1" ht="21.75" customHeight="1">
      <c r="B30" s="135" t="s">
        <v>128</v>
      </c>
      <c r="C30" s="260"/>
      <c r="D30" s="261"/>
      <c r="E30" s="261"/>
      <c r="F30" s="261"/>
      <c r="G30" s="261"/>
      <c r="H30" s="261"/>
      <c r="I30" s="262"/>
      <c r="J30" s="112" t="s">
        <v>3</v>
      </c>
      <c r="K30" s="260"/>
      <c r="L30" s="261"/>
      <c r="M30" s="261"/>
      <c r="N30" s="261"/>
      <c r="O30" s="261"/>
      <c r="P30" s="261"/>
      <c r="Q30" s="261"/>
      <c r="R30" s="262"/>
    </row>
    <row r="31" spans="2:18" s="3" customFormat="1" ht="21.75" customHeight="1">
      <c r="B31" s="136" t="s">
        <v>3</v>
      </c>
      <c r="C31" s="284"/>
      <c r="D31" s="285"/>
      <c r="E31" s="285"/>
      <c r="F31" s="285"/>
      <c r="G31" s="285"/>
      <c r="H31" s="285"/>
      <c r="I31" s="286"/>
      <c r="J31" s="297" t="s">
        <v>153</v>
      </c>
      <c r="K31" s="278"/>
      <c r="L31" s="279"/>
      <c r="M31" s="279"/>
      <c r="N31" s="279"/>
      <c r="O31" s="279"/>
      <c r="P31" s="279"/>
      <c r="Q31" s="279"/>
      <c r="R31" s="280"/>
    </row>
    <row r="32" spans="2:18" s="3" customFormat="1" ht="40.15" customHeight="1">
      <c r="B32" s="113" t="s">
        <v>19</v>
      </c>
      <c r="C32" s="254"/>
      <c r="D32" s="255"/>
      <c r="E32" s="255"/>
      <c r="F32" s="255"/>
      <c r="G32" s="255"/>
      <c r="H32" s="255"/>
      <c r="I32" s="256"/>
      <c r="J32" s="298"/>
      <c r="K32" s="281"/>
      <c r="L32" s="282"/>
      <c r="M32" s="282"/>
      <c r="N32" s="282"/>
      <c r="O32" s="282"/>
      <c r="P32" s="282"/>
      <c r="Q32" s="282"/>
      <c r="R32" s="283"/>
    </row>
    <row r="33" spans="2:18" s="3" customFormat="1" ht="21.75" customHeight="1">
      <c r="B33" s="112" t="s">
        <v>5</v>
      </c>
      <c r="C33" s="114" t="s">
        <v>23</v>
      </c>
      <c r="D33" s="39"/>
      <c r="E33" s="116" t="s">
        <v>24</v>
      </c>
      <c r="F33" s="38"/>
      <c r="G33" s="225"/>
      <c r="H33" s="226"/>
      <c r="I33" s="226"/>
      <c r="J33" s="226"/>
      <c r="K33" s="226"/>
      <c r="L33" s="226"/>
      <c r="M33" s="226"/>
      <c r="N33" s="226"/>
      <c r="O33" s="226"/>
      <c r="P33" s="226"/>
      <c r="Q33" s="226"/>
      <c r="R33" s="227"/>
    </row>
    <row r="34" spans="2:18" s="3" customFormat="1" ht="40.15" customHeight="1">
      <c r="B34" s="113" t="s">
        <v>4</v>
      </c>
      <c r="C34" s="254"/>
      <c r="D34" s="255"/>
      <c r="E34" s="255"/>
      <c r="F34" s="255"/>
      <c r="G34" s="255"/>
      <c r="H34" s="255"/>
      <c r="I34" s="255"/>
      <c r="J34" s="255"/>
      <c r="K34" s="255"/>
      <c r="L34" s="255"/>
      <c r="M34" s="255"/>
      <c r="N34" s="255"/>
      <c r="O34" s="255"/>
      <c r="P34" s="255"/>
      <c r="Q34" s="255"/>
      <c r="R34" s="256"/>
    </row>
    <row r="35" spans="2:18" s="3" customFormat="1" ht="39.75" customHeight="1">
      <c r="B35" s="108" t="s">
        <v>6</v>
      </c>
      <c r="C35" s="228"/>
      <c r="D35" s="229"/>
      <c r="E35" s="118" t="s">
        <v>24</v>
      </c>
      <c r="F35" s="36"/>
      <c r="G35" s="118" t="s">
        <v>24</v>
      </c>
      <c r="H35" s="230"/>
      <c r="I35" s="231"/>
      <c r="J35" s="108" t="s">
        <v>7</v>
      </c>
      <c r="K35" s="228"/>
      <c r="L35" s="229"/>
      <c r="M35" s="118" t="s">
        <v>24</v>
      </c>
      <c r="N35" s="230"/>
      <c r="O35" s="230"/>
      <c r="P35" s="118" t="s">
        <v>24</v>
      </c>
      <c r="Q35" s="230"/>
      <c r="R35" s="231"/>
    </row>
    <row r="36" spans="2:18" s="3" customFormat="1" ht="40.15" customHeight="1">
      <c r="B36" s="108" t="s">
        <v>129</v>
      </c>
      <c r="C36" s="241"/>
      <c r="D36" s="242"/>
      <c r="E36" s="242"/>
      <c r="F36" s="242"/>
      <c r="G36" s="242"/>
      <c r="H36" s="242"/>
      <c r="I36" s="242"/>
      <c r="J36" s="242"/>
      <c r="K36" s="242"/>
      <c r="L36" s="242"/>
      <c r="M36" s="242"/>
      <c r="N36" s="242"/>
      <c r="O36" s="242"/>
      <c r="P36" s="242"/>
      <c r="Q36" s="242"/>
      <c r="R36" s="243"/>
    </row>
    <row r="37" spans="2:18" s="3" customFormat="1" ht="40.15" customHeight="1">
      <c r="B37" s="127" t="s">
        <v>154</v>
      </c>
      <c r="C37" s="241"/>
      <c r="D37" s="242"/>
      <c r="E37" s="242"/>
      <c r="F37" s="242"/>
      <c r="G37" s="242"/>
      <c r="H37" s="242"/>
      <c r="I37" s="242"/>
      <c r="J37" s="242"/>
      <c r="K37" s="242"/>
      <c r="L37" s="242"/>
      <c r="M37" s="242"/>
      <c r="N37" s="242"/>
      <c r="O37" s="242"/>
      <c r="P37" s="242"/>
      <c r="Q37" s="242"/>
      <c r="R37" s="243"/>
    </row>
    <row r="38" spans="2:18" s="3" customFormat="1" ht="42" customHeight="1">
      <c r="B38" s="126" t="s">
        <v>20</v>
      </c>
      <c r="C38" s="244"/>
      <c r="D38" s="245"/>
      <c r="E38" s="245"/>
      <c r="F38" s="245"/>
      <c r="G38" s="245"/>
      <c r="H38" s="245"/>
      <c r="I38" s="245"/>
      <c r="J38" s="137" t="s">
        <v>130</v>
      </c>
      <c r="K38" s="244"/>
      <c r="L38" s="245"/>
      <c r="M38" s="245"/>
      <c r="N38" s="245"/>
      <c r="O38" s="245"/>
      <c r="P38" s="245"/>
      <c r="Q38" s="245"/>
      <c r="R38" s="246"/>
    </row>
    <row r="39" spans="2:18" s="3" customFormat="1" ht="40.15" customHeight="1">
      <c r="B39" s="126" t="s">
        <v>0</v>
      </c>
      <c r="C39" s="248"/>
      <c r="D39" s="249"/>
      <c r="E39" s="249"/>
      <c r="F39" s="249"/>
      <c r="G39" s="249"/>
      <c r="H39" s="249"/>
      <c r="I39" s="250"/>
      <c r="J39" s="138" t="s">
        <v>1</v>
      </c>
      <c r="K39" s="247"/>
      <c r="L39" s="247"/>
      <c r="M39" s="247"/>
      <c r="N39" s="247"/>
      <c r="O39" s="247"/>
      <c r="P39" s="247"/>
      <c r="Q39" s="247"/>
      <c r="R39" s="247"/>
    </row>
    <row r="40" spans="2:18" s="3" customFormat="1" ht="104.25" customHeight="1">
      <c r="B40" s="108" t="s">
        <v>188</v>
      </c>
      <c r="C40" s="251"/>
      <c r="D40" s="252"/>
      <c r="E40" s="252"/>
      <c r="F40" s="252"/>
      <c r="G40" s="252"/>
      <c r="H40" s="252"/>
      <c r="I40" s="252"/>
      <c r="J40" s="252"/>
      <c r="K40" s="252"/>
      <c r="L40" s="252"/>
      <c r="M40" s="252"/>
      <c r="N40" s="252"/>
      <c r="O40" s="252"/>
      <c r="P40" s="252"/>
      <c r="Q40" s="252"/>
      <c r="R40" s="253"/>
    </row>
    <row r="41" spans="2:18" s="3" customFormat="1" ht="19.5">
      <c r="B41" s="106"/>
      <c r="C41" s="139"/>
      <c r="D41" s="139"/>
      <c r="E41" s="139"/>
      <c r="F41" s="139"/>
      <c r="G41" s="139"/>
      <c r="H41" s="139"/>
      <c r="I41" s="139"/>
      <c r="J41" s="139"/>
      <c r="K41" s="139"/>
      <c r="L41" s="139"/>
      <c r="M41" s="139"/>
      <c r="N41" s="139"/>
      <c r="O41" s="139"/>
      <c r="P41" s="139"/>
      <c r="Q41" s="139"/>
      <c r="R41" s="140" t="str">
        <f>"紹介文文字数："&amp;LEN(C40)</f>
        <v>紹介文文字数：0</v>
      </c>
    </row>
    <row r="42" spans="2:18" s="3" customFormat="1" ht="19.5">
      <c r="B42" s="106" t="s">
        <v>228</v>
      </c>
      <c r="C42" s="141"/>
      <c r="D42" s="141"/>
      <c r="E42" s="141"/>
      <c r="F42" s="141"/>
      <c r="G42" s="141"/>
      <c r="H42" s="141"/>
      <c r="I42" s="141"/>
      <c r="J42" s="141"/>
      <c r="K42" s="141"/>
      <c r="L42" s="141"/>
      <c r="M42" s="141"/>
      <c r="N42" s="141"/>
      <c r="O42" s="141"/>
      <c r="P42" s="141"/>
      <c r="Q42" s="141"/>
      <c r="R42" s="142"/>
    </row>
    <row r="43" spans="2:18" s="3" customFormat="1" ht="19.5">
      <c r="B43" s="146" t="s">
        <v>229</v>
      </c>
      <c r="C43" s="147"/>
      <c r="D43" s="147"/>
      <c r="E43" s="147"/>
      <c r="F43" s="147"/>
      <c r="G43" s="147"/>
      <c r="H43" s="147"/>
      <c r="I43" s="147"/>
      <c r="J43" s="147"/>
      <c r="K43" s="141"/>
      <c r="L43" s="141"/>
      <c r="M43" s="141"/>
      <c r="N43" s="141"/>
      <c r="O43" s="141"/>
      <c r="P43" s="141"/>
      <c r="Q43" s="141"/>
      <c r="R43" s="142"/>
    </row>
    <row r="44" spans="2:18" s="3" customFormat="1" ht="19.5">
      <c r="B44" s="106"/>
      <c r="C44" s="141"/>
      <c r="D44" s="141"/>
      <c r="E44" s="141"/>
      <c r="F44" s="141"/>
      <c r="G44" s="141"/>
      <c r="H44" s="141"/>
      <c r="I44" s="141"/>
      <c r="J44" s="141"/>
      <c r="K44" s="141"/>
      <c r="L44" s="141"/>
      <c r="M44" s="141"/>
      <c r="N44" s="141"/>
      <c r="O44" s="141"/>
      <c r="P44" s="141"/>
      <c r="Q44" s="141"/>
      <c r="R44" s="142"/>
    </row>
    <row r="45" spans="2:18" s="3" customFormat="1" ht="24.75">
      <c r="B45" s="107" t="s">
        <v>22</v>
      </c>
      <c r="C45" s="106"/>
      <c r="D45" s="106"/>
      <c r="E45" s="106"/>
      <c r="F45" s="106"/>
      <c r="G45" s="106"/>
      <c r="H45" s="106"/>
      <c r="I45" s="106"/>
      <c r="J45" s="106"/>
      <c r="K45" s="106"/>
      <c r="L45" s="106"/>
      <c r="M45" s="106"/>
      <c r="N45" s="106"/>
      <c r="O45" s="106"/>
      <c r="P45" s="106"/>
      <c r="Q45" s="106"/>
      <c r="R45" s="106"/>
    </row>
    <row r="46" spans="2:18" s="3" customFormat="1" ht="39.75" customHeight="1">
      <c r="B46" s="108" t="s">
        <v>157</v>
      </c>
      <c r="C46" s="247" t="s">
        <v>156</v>
      </c>
      <c r="D46" s="247"/>
      <c r="E46" s="247"/>
      <c r="F46" s="247"/>
      <c r="G46" s="247"/>
      <c r="H46" s="247"/>
      <c r="I46" s="247"/>
      <c r="J46" s="7"/>
      <c r="K46" s="4"/>
      <c r="L46" s="4"/>
      <c r="M46" s="4"/>
      <c r="N46" s="4"/>
      <c r="O46" s="5"/>
      <c r="P46" s="5"/>
      <c r="Q46" s="5"/>
      <c r="R46" s="6"/>
    </row>
    <row r="47" spans="2:18" s="3" customFormat="1" ht="21.75" customHeight="1">
      <c r="B47" s="112" t="s">
        <v>5</v>
      </c>
      <c r="C47" s="114" t="s">
        <v>23</v>
      </c>
      <c r="D47" s="39"/>
      <c r="E47" s="116" t="s">
        <v>24</v>
      </c>
      <c r="F47" s="38"/>
      <c r="G47" s="225"/>
      <c r="H47" s="226"/>
      <c r="I47" s="226"/>
      <c r="J47" s="226"/>
      <c r="K47" s="226"/>
      <c r="L47" s="226"/>
      <c r="M47" s="226"/>
      <c r="N47" s="226"/>
      <c r="O47" s="226"/>
      <c r="P47" s="226"/>
      <c r="Q47" s="226"/>
      <c r="R47" s="227"/>
    </row>
    <row r="48" spans="2:18" s="3" customFormat="1" ht="40.15" customHeight="1">
      <c r="B48" s="113" t="s">
        <v>147</v>
      </c>
      <c r="C48" s="254"/>
      <c r="D48" s="255"/>
      <c r="E48" s="255"/>
      <c r="F48" s="255"/>
      <c r="G48" s="255"/>
      <c r="H48" s="255"/>
      <c r="I48" s="255"/>
      <c r="J48" s="255"/>
      <c r="K48" s="255"/>
      <c r="L48" s="255"/>
      <c r="M48" s="255"/>
      <c r="N48" s="255"/>
      <c r="O48" s="255"/>
      <c r="P48" s="255"/>
      <c r="Q48" s="255"/>
      <c r="R48" s="256"/>
    </row>
    <row r="49" spans="2:18" s="3" customFormat="1" ht="39.75" customHeight="1">
      <c r="B49" s="108" t="s">
        <v>148</v>
      </c>
      <c r="C49" s="228"/>
      <c r="D49" s="229"/>
      <c r="E49" s="118" t="s">
        <v>24</v>
      </c>
      <c r="F49" s="36"/>
      <c r="G49" s="118" t="s">
        <v>24</v>
      </c>
      <c r="H49" s="230"/>
      <c r="I49" s="231"/>
      <c r="J49" s="108" t="s">
        <v>150</v>
      </c>
      <c r="K49" s="228"/>
      <c r="L49" s="229"/>
      <c r="M49" s="118" t="s">
        <v>24</v>
      </c>
      <c r="N49" s="230"/>
      <c r="O49" s="230"/>
      <c r="P49" s="118" t="s">
        <v>24</v>
      </c>
      <c r="Q49" s="230"/>
      <c r="R49" s="231"/>
    </row>
    <row r="50" spans="2:18" s="3" customFormat="1" ht="39.75" customHeight="1">
      <c r="B50" s="137" t="s">
        <v>149</v>
      </c>
      <c r="C50" s="287"/>
      <c r="D50" s="287"/>
      <c r="E50" s="287"/>
      <c r="F50" s="287"/>
      <c r="G50" s="287"/>
      <c r="H50" s="287"/>
      <c r="I50" s="287"/>
      <c r="J50" s="137" t="s">
        <v>151</v>
      </c>
      <c r="K50" s="287"/>
      <c r="L50" s="287"/>
      <c r="M50" s="287"/>
      <c r="N50" s="287"/>
      <c r="O50" s="287"/>
      <c r="P50" s="287"/>
      <c r="Q50" s="287"/>
      <c r="R50" s="287"/>
    </row>
    <row r="51" spans="2:18" ht="21.6" customHeight="1">
      <c r="B51" s="106" t="s">
        <v>230</v>
      </c>
      <c r="C51" s="96"/>
      <c r="D51" s="96"/>
      <c r="E51" s="96"/>
      <c r="F51" s="96"/>
      <c r="G51" s="96"/>
      <c r="H51" s="96"/>
      <c r="I51" s="96"/>
      <c r="J51" s="96"/>
      <c r="K51" s="96"/>
      <c r="L51" s="96"/>
      <c r="M51" s="96"/>
      <c r="N51" s="96"/>
      <c r="O51" s="96"/>
      <c r="P51" s="96"/>
      <c r="Q51" s="144"/>
      <c r="R51" s="96"/>
    </row>
    <row r="52" spans="2:18" ht="10.5" customHeight="1">
      <c r="B52" s="96"/>
      <c r="C52" s="96"/>
      <c r="D52" s="96"/>
      <c r="E52" s="96"/>
      <c r="F52" s="96"/>
      <c r="G52" s="96"/>
      <c r="H52" s="96"/>
      <c r="I52" s="96"/>
      <c r="J52" s="96"/>
      <c r="K52" s="96"/>
      <c r="L52" s="96"/>
      <c r="M52" s="96"/>
      <c r="N52" s="96"/>
      <c r="O52" s="96"/>
      <c r="P52" s="96"/>
      <c r="Q52" s="144"/>
      <c r="R52" s="96"/>
    </row>
    <row r="53" spans="2:18" s="3" customFormat="1" ht="53.25" customHeight="1">
      <c r="B53" s="263" t="s">
        <v>249</v>
      </c>
      <c r="C53" s="264"/>
      <c r="D53" s="264"/>
      <c r="E53" s="264"/>
      <c r="F53" s="264"/>
      <c r="G53" s="264"/>
      <c r="H53" s="264"/>
      <c r="I53" s="264"/>
      <c r="J53" s="264"/>
      <c r="K53" s="264"/>
      <c r="L53" s="264"/>
      <c r="M53" s="264"/>
      <c r="N53" s="264"/>
      <c r="O53" s="264"/>
      <c r="P53" s="264"/>
      <c r="Q53" s="264"/>
      <c r="R53" s="264"/>
    </row>
  </sheetData>
  <mergeCells count="76">
    <mergeCell ref="N4:R4"/>
    <mergeCell ref="B4:J4"/>
    <mergeCell ref="K4:M4"/>
    <mergeCell ref="J5:R5"/>
    <mergeCell ref="G10:R10"/>
    <mergeCell ref="H12:I12"/>
    <mergeCell ref="C7:I7"/>
    <mergeCell ref="C34:R34"/>
    <mergeCell ref="C18:R18"/>
    <mergeCell ref="C9:R9"/>
    <mergeCell ref="C8:R8"/>
    <mergeCell ref="C11:R11"/>
    <mergeCell ref="K16:R17"/>
    <mergeCell ref="C17:I17"/>
    <mergeCell ref="C14:H14"/>
    <mergeCell ref="N12:O12"/>
    <mergeCell ref="K13:P13"/>
    <mergeCell ref="N27:O27"/>
    <mergeCell ref="J31:J32"/>
    <mergeCell ref="C24:H24"/>
    <mergeCell ref="C23:H23"/>
    <mergeCell ref="B53:R53"/>
    <mergeCell ref="J23:J24"/>
    <mergeCell ref="C16:I16"/>
    <mergeCell ref="C12:D12"/>
    <mergeCell ref="C13:H13"/>
    <mergeCell ref="K15:R15"/>
    <mergeCell ref="C15:I15"/>
    <mergeCell ref="J16:J17"/>
    <mergeCell ref="K31:R32"/>
    <mergeCell ref="C31:I31"/>
    <mergeCell ref="N35:O35"/>
    <mergeCell ref="C36:R36"/>
    <mergeCell ref="C50:I50"/>
    <mergeCell ref="K50:R50"/>
    <mergeCell ref="N49:O49"/>
    <mergeCell ref="K35:L35"/>
    <mergeCell ref="C26:R26"/>
    <mergeCell ref="K19:Q19"/>
    <mergeCell ref="K14:P14"/>
    <mergeCell ref="C48:R48"/>
    <mergeCell ref="G47:R47"/>
    <mergeCell ref="K30:R30"/>
    <mergeCell ref="C32:I32"/>
    <mergeCell ref="C30:I30"/>
    <mergeCell ref="G33:R33"/>
    <mergeCell ref="C35:D35"/>
    <mergeCell ref="H35:I35"/>
    <mergeCell ref="Q35:R35"/>
    <mergeCell ref="C49:D49"/>
    <mergeCell ref="H49:I49"/>
    <mergeCell ref="K49:L49"/>
    <mergeCell ref="Q49:R49"/>
    <mergeCell ref="C37:R37"/>
    <mergeCell ref="C38:I38"/>
    <mergeCell ref="K38:R38"/>
    <mergeCell ref="K39:R39"/>
    <mergeCell ref="C39:I39"/>
    <mergeCell ref="C46:I46"/>
    <mergeCell ref="C40:R40"/>
    <mergeCell ref="C2:O2"/>
    <mergeCell ref="G25:R25"/>
    <mergeCell ref="C27:D27"/>
    <mergeCell ref="H27:I27"/>
    <mergeCell ref="K27:L27"/>
    <mergeCell ref="Q27:R27"/>
    <mergeCell ref="K23:K24"/>
    <mergeCell ref="L23:M24"/>
    <mergeCell ref="N23:N24"/>
    <mergeCell ref="O23:O24"/>
    <mergeCell ref="P23:P24"/>
    <mergeCell ref="Q23:Q24"/>
    <mergeCell ref="R23:R24"/>
    <mergeCell ref="K12:L12"/>
    <mergeCell ref="Q12:R12"/>
    <mergeCell ref="C19:H19"/>
  </mergeCells>
  <phoneticPr fontId="1"/>
  <conditionalFormatting sqref="C8:R11 C12:I12 K12:R12">
    <cfRule type="expression" dxfId="9" priority="17">
      <formula>$C$7="個人事業主"</formula>
    </cfRule>
  </conditionalFormatting>
  <conditionalFormatting sqref="C25:R26 C27:I27 K27:N27 P27:R27">
    <cfRule type="expression" dxfId="8" priority="13">
      <formula>$C$7="法人"</formula>
    </cfRule>
  </conditionalFormatting>
  <conditionalFormatting sqref="C34:R34">
    <cfRule type="expression" dxfId="7" priority="2">
      <formula>$C$7="個人事業主"</formula>
    </cfRule>
  </conditionalFormatting>
  <conditionalFormatting sqref="C47:R48 C49:I50 K49:R50">
    <cfRule type="expression" dxfId="6" priority="9">
      <formula>OR($C$46="会社住所",$C$46="代表者住所",$C$46="店舗住所")</formula>
    </cfRule>
  </conditionalFormatting>
  <conditionalFormatting sqref="D33:R33">
    <cfRule type="expression" dxfId="5" priority="1">
      <formula>$C$7="個人事業主"</formula>
    </cfRule>
  </conditionalFormatting>
  <dataValidations xWindow="1056" yWindow="675" count="32">
    <dataValidation imeMode="halfAlpha" allowBlank="1" showInputMessage="1" showErrorMessage="1" sqref="N12:O12 C35:D35 C12:D12 K12:L12 C39:I39 C36:R37 N35:O35 C49:D49 N49:O49 K35:L35 K27:L27 C27:D27 N27:O27 K49:L49 K18:Q18 I18:I19 C18:H18 J18:J20 R18:R19" xr:uid="{00000000-0002-0000-0100-000000000000}"/>
    <dataValidation imeMode="fullKatakana" allowBlank="1" showInputMessage="1" showErrorMessage="1" sqref="K13 K30:R30 C13:I13 Q13:R13 I23" xr:uid="{00000000-0002-0000-0100-000001000000}"/>
    <dataValidation type="list" allowBlank="1" showInputMessage="1" showErrorMessage="1" promptTitle="入力時のご注意" prompt="プルダウンから選択してください。" sqref="C7:I7" xr:uid="{00000000-0002-0000-0100-000002000000}">
      <formula1>"個人,法人"</formula1>
    </dataValidation>
    <dataValidation imeMode="hiragana" allowBlank="1" showInputMessage="1" showErrorMessage="1" sqref="K38:R39 K31:R32 C17:I17 K16:R17 C40:R40 K50:R50 C50:I50" xr:uid="{00000000-0002-0000-0100-000003000000}"/>
    <dataValidation type="list" allowBlank="1" showInputMessage="1" showErrorMessage="1" promptTitle="入力時のご注意" prompt="プルダウンから選択してください。" sqref="C15:I15" xr:uid="{00000000-0002-0000-0100-000004000000}">
      <formula1>"普通,当座,別段,その他"</formula1>
    </dataValidation>
    <dataValidation type="list" allowBlank="1" showInputMessage="1" showErrorMessage="1" promptTitle="入力時のご注意" prompt="プルダウンから選択してください。" sqref="I24" xr:uid="{00000000-0002-0000-0100-000005000000}">
      <formula1>"男,女"</formula1>
    </dataValidation>
    <dataValidation type="list" allowBlank="1" showInputMessage="1" showErrorMessage="1" promptTitle="入力時のご注意" prompt="プルダウンから選択してください。" sqref="C38:I38" xr:uid="{00000000-0002-0000-0100-000006000000}">
      <formula1>"飲食,宿泊,物販,体験,観光"</formula1>
    </dataValidation>
    <dataValidation type="list" allowBlank="1" showInputMessage="1" showErrorMessage="1" promptTitle="入力時のご注意" prompt="プルダウンから選択してください。" sqref="C46:I46" xr:uid="{00000000-0002-0000-0100-000007000000}">
      <formula1>"会社住所,代表者住所,店舗住所,別送付先"</formula1>
    </dataValidation>
    <dataValidation type="list" allowBlank="1" showInputMessage="1" showErrorMessage="1" promptTitle="入力時のご注意" prompt="プルダウンから選択してください。" sqref="K23:K24" xr:uid="{00000000-0002-0000-0100-000008000000}">
      <formula1>"明治,大正,昭和,平成"</formula1>
    </dataValidation>
    <dataValidation type="whole" imeMode="halfAlpha" allowBlank="1" showInputMessage="1" showErrorMessage="1" errorTitle="入力エラー" error="1~99の整数で入力してください。" sqref="L23:M24" xr:uid="{00000000-0002-0000-0100-000009000000}">
      <formula1>1</formula1>
      <formula2>99</formula2>
    </dataValidation>
    <dataValidation type="list" allowBlank="1" showInputMessage="1" showErrorMessage="1" promptTitle="入力時のご注意" prompt="プルダウンから選択してください。" sqref="O23:O24" xr:uid="{00000000-0002-0000-0100-00000A000000}">
      <formula1>"1,2,3,4,5,6,7,8,9,10,11,12"</formula1>
    </dataValidation>
    <dataValidation type="list" allowBlank="1" showInputMessage="1" showErrorMessage="1" promptTitle="入力時のご注意" prompt="プルダウンから選択してください。" sqref="Q23:Q24" xr:uid="{00000000-0002-0000-0100-00000B000000}">
      <formula1>"1,2,3,4,5,6,7,8,9,10,11,12,13,14,15,16,17,18,19,20,21,22,23,24,25,26,27,28,29,30,31"</formula1>
    </dataValidation>
    <dataValidation type="textLength" imeMode="halfAlpha" operator="equal" allowBlank="1" showInputMessage="1" showErrorMessage="1" errorTitle="入力エラー" error="口座番号は7桁で入力してください。" promptTitle="入力時のご注意" prompt="口座番号を「０」も含めて、そのままご記入ください。_x000a_桁数が7桁未満の場合は先頭に「0」を入力ください。_x000a_例)12345⇒0012345" sqref="K15:R15" xr:uid="{00000000-0002-0000-0100-00000C000000}">
      <formula1>7</formula1>
    </dataValidation>
    <dataValidation type="textLength" imeMode="fullKatakana" operator="lessThanOrEqual" allowBlank="1" showInputMessage="1" showErrorMessage="1" errorTitle="入力エラー" error="30文字以内で入力ください。" sqref="C8:R8" xr:uid="{00000000-0002-0000-0100-00000D000000}">
      <formula1>30</formula1>
    </dataValidation>
    <dataValidation type="textLength" imeMode="hiragana" operator="lessThanOrEqual" allowBlank="1" showInputMessage="1" showErrorMessage="1" errorTitle="入力エラー" error="45文字以内で入力ください。" sqref="C9:R9" xr:uid="{00000000-0002-0000-0100-00000E000000}">
      <formula1>45</formula1>
    </dataValidation>
    <dataValidation type="textLength" imeMode="halfAlpha" operator="equal" allowBlank="1" showInputMessage="1" showErrorMessage="1" errorTitle="入力エラー" error="郵便番号の前3桁を正しく入力ください。" sqref="D47 D25 D10 D33" xr:uid="{00000000-0002-0000-0100-00000F000000}">
      <formula1>3</formula1>
    </dataValidation>
    <dataValidation type="textLength" imeMode="halfAlpha" operator="equal" allowBlank="1" showInputMessage="1" showErrorMessage="1" errorTitle="入力エラー" error="郵便番号の後4桁を正しく入力ください。" sqref="F47 F25 F10 F33" xr:uid="{00000000-0002-0000-0100-000010000000}">
      <formula1>4</formula1>
    </dataValidation>
    <dataValidation type="textLength" imeMode="fullKatakana" operator="lessThanOrEqual" allowBlank="1" showInputMessage="1" showErrorMessage="1" errorTitle="入力エラー" error="92文字以内で入力ください。" sqref="G10:R10 G25:R25 G47:R47 G33:R33" xr:uid="{00000000-0002-0000-0100-000011000000}">
      <formula1>92</formula1>
    </dataValidation>
    <dataValidation type="textLength" imeMode="hiragana" operator="lessThanOrEqual" allowBlank="1" showInputMessage="1" showErrorMessage="1" errorTitle="入力エラー" error="46文字以内で入力ください。" sqref="C11:R11 C26:R26 C48:R48 C34:R34" xr:uid="{00000000-0002-0000-0100-000012000000}">
      <formula1>46</formula1>
    </dataValidation>
    <dataValidation imeMode="halfAlpha" allowBlank="1" showErrorMessage="1" promptTitle="入力時のご注意" prompt="プルダウンから選択してください。" sqref="C19:H19" xr:uid="{00000000-0002-0000-0100-000013000000}"/>
    <dataValidation type="whole" imeMode="halfAlpha" operator="greaterThanOrEqual" allowBlank="1" showInputMessage="1" showErrorMessage="1" errorTitle="入力エラー" error="年商は半角数字のみで入力ください" promptTitle="入力時のご注意" prompt="半角数字で入力してください。_x000a_例）150000000" sqref="K19:Q19" xr:uid="{00000000-0002-0000-0100-000014000000}">
      <formula1>1</formula1>
    </dataValidation>
    <dataValidation type="textLength" imeMode="hiragana" operator="lessThanOrEqual" allowBlank="1" showInputMessage="1" showErrorMessage="1" errorTitle="入力エラー" error="13文字以内で入力ください。" sqref="K14:P14" xr:uid="{00000000-0002-0000-0100-000015000000}">
      <formula1>13</formula1>
    </dataValidation>
    <dataValidation type="textLength" imeMode="hiragana" operator="lessThanOrEqual" allowBlank="1" showInputMessage="1" showErrorMessage="1" errorTitle="入力エラー" error="15文字以内で入力ください。" sqref="C14:H14" xr:uid="{00000000-0002-0000-0100-000016000000}">
      <formula1>15</formula1>
    </dataValidation>
    <dataValidation type="textLength" imeMode="hiragana" operator="lessThanOrEqual" allowBlank="1" showInputMessage="1" showErrorMessage="1" errorTitle="入力エラー" error="10文字以内で入力ください。" sqref="C24:H24" xr:uid="{00000000-0002-0000-0100-000017000000}">
      <formula1>10</formula1>
    </dataValidation>
    <dataValidation type="textLength" imeMode="fullKatakana" operator="lessThanOrEqual" allowBlank="1" showInputMessage="1" showErrorMessage="1" errorTitle="入力エラー" error="20文字以内で入力ください。" sqref="C23:H23 C31:I31" xr:uid="{00000000-0002-0000-0100-000018000000}">
      <formula1>20</formula1>
    </dataValidation>
    <dataValidation type="textLength" imeMode="hiragana" operator="lessThanOrEqual" allowBlank="1" showInputMessage="1" showErrorMessage="1" errorTitle="入力エラー" error="20文字以内で入力ください。" sqref="C32:I32" xr:uid="{00000000-0002-0000-0100-000019000000}">
      <formula1>20</formula1>
    </dataValidation>
    <dataValidation type="textLength" imeMode="halfAlpha" operator="lessThanOrEqual" allowBlank="1" showInputMessage="1" showErrorMessage="1" errorTitle="入力エラー" error="25文字以内で入力ください。" sqref="C30:I30" xr:uid="{00000000-0002-0000-0100-00001A000000}">
      <formula1>25</formula1>
    </dataValidation>
    <dataValidation type="textLength" imeMode="halfAlpha" operator="equal" allowBlank="1" showInputMessage="1" showErrorMessage="1" errorTitle="入力エラー" error="支店コードは3桁で入力してください" sqref="R14" xr:uid="{00000000-0002-0000-0100-00001B000000}">
      <formula1>3</formula1>
    </dataValidation>
    <dataValidation type="textLength" imeMode="halfAlpha" operator="equal" allowBlank="1" showInputMessage="1" showErrorMessage="1" errorTitle="入力エラー" error="金融機関コードは4桁で入力してください" sqref="I14" xr:uid="{00000000-0002-0000-0100-00001C000000}">
      <formula1>4</formula1>
    </dataValidation>
    <dataValidation type="whole" imeMode="halfAlpha" operator="greaterThanOrEqual" allowBlank="1" showInputMessage="1" showErrorMessage="1" sqref="K19:Q19" xr:uid="{00000000-0002-0000-0100-00001D000000}">
      <formula1>0</formula1>
    </dataValidation>
    <dataValidation type="whole" imeMode="halfAlpha" allowBlank="1" showInputMessage="1" showErrorMessage="1" sqref="C19:H19" xr:uid="{00000000-0002-0000-0100-00001E000000}">
      <formula1>0</formula1>
      <formula2>24</formula2>
    </dataValidation>
    <dataValidation type="textLength" imeMode="halfKatakana" operator="lessThanOrEqual" allowBlank="1" showInputMessage="1" showErrorMessage="1" errorTitle="入力エラー" error="30文字以内で入力ください。" sqref="C16:I16" xr:uid="{00000000-0002-0000-0100-00001F000000}">
      <formula1>30</formula1>
    </dataValidation>
  </dataValidations>
  <printOptions horizontalCentered="1" verticalCentered="1"/>
  <pageMargins left="0.19685039370078741" right="0.19685039370078741" top="0.39370078740157483" bottom="0.39370078740157483" header="0" footer="0"/>
  <pageSetup paperSize="9" scale="52" orientation="portrait" r:id="rId1"/>
  <ignoredErrors>
    <ignoredError sqref="K1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8"/>
  <sheetViews>
    <sheetView showGridLines="0" view="pageBreakPreview" topLeftCell="A58" zoomScale="80" zoomScaleNormal="80" zoomScaleSheetLayoutView="80" workbookViewId="0">
      <selection activeCell="C12" sqref="C12:T12"/>
    </sheetView>
  </sheetViews>
  <sheetFormatPr defaultColWidth="9" defaultRowHeight="17.25"/>
  <cols>
    <col min="1" max="1" width="5" style="8" customWidth="1"/>
    <col min="2" max="2" width="4.75" style="8" customWidth="1"/>
    <col min="3" max="3" width="8.875" style="8" customWidth="1"/>
    <col min="4" max="4" width="9.375" style="8" customWidth="1"/>
    <col min="5" max="5" width="2.625" style="8" customWidth="1"/>
    <col min="6" max="6" width="4.625" style="8" customWidth="1"/>
    <col min="7" max="7" width="6.25" style="8" customWidth="1"/>
    <col min="8" max="8" width="7.5" style="8" customWidth="1"/>
    <col min="9" max="9" width="4.625" style="8" customWidth="1"/>
    <col min="10" max="10" width="13.75" style="8" customWidth="1"/>
    <col min="11" max="11" width="4.625" style="8" customWidth="1"/>
    <col min="12" max="12" width="13.75" style="8" customWidth="1"/>
    <col min="13" max="13" width="6.25" style="8" customWidth="1"/>
    <col min="14" max="14" width="4.625" style="8" customWidth="1"/>
    <col min="15" max="15" width="7.5" style="8" customWidth="1"/>
    <col min="16" max="16" width="5" style="8" customWidth="1"/>
    <col min="17" max="17" width="3.625" style="8" customWidth="1"/>
    <col min="18" max="18" width="5" style="8" customWidth="1"/>
    <col min="19" max="19" width="3.625" style="8" customWidth="1"/>
    <col min="20" max="20" width="5" style="8" customWidth="1"/>
    <col min="21" max="21" width="7.375" style="8" customWidth="1"/>
    <col min="22" max="16384" width="9" style="8"/>
  </cols>
  <sheetData>
    <row r="1" spans="1:21" ht="6" customHeight="1">
      <c r="A1" s="58"/>
      <c r="B1" s="58"/>
      <c r="C1" s="58"/>
      <c r="D1" s="58"/>
      <c r="E1" s="58"/>
      <c r="F1" s="58"/>
      <c r="G1" s="58"/>
      <c r="H1" s="58"/>
      <c r="I1" s="58"/>
      <c r="J1" s="58"/>
      <c r="K1" s="58"/>
      <c r="L1" s="58"/>
      <c r="M1" s="58"/>
      <c r="N1" s="58"/>
      <c r="O1" s="58"/>
      <c r="P1" s="58"/>
      <c r="Q1" s="58"/>
      <c r="R1" s="58"/>
      <c r="S1" s="58"/>
      <c r="T1" s="58"/>
      <c r="U1" s="58"/>
    </row>
    <row r="2" spans="1:21">
      <c r="A2" s="58"/>
      <c r="B2" s="58" t="s">
        <v>38</v>
      </c>
      <c r="C2" s="58"/>
      <c r="D2" s="58"/>
      <c r="E2" s="58"/>
      <c r="F2" s="58"/>
      <c r="G2" s="58"/>
      <c r="H2" s="58"/>
      <c r="I2" s="58"/>
      <c r="J2" s="58"/>
      <c r="K2" s="58"/>
      <c r="L2" s="58"/>
      <c r="M2" s="58"/>
      <c r="N2" s="58"/>
      <c r="O2" s="58"/>
      <c r="P2" s="58"/>
      <c r="Q2" s="58"/>
      <c r="R2" s="58"/>
      <c r="S2" s="58"/>
      <c r="T2" s="58"/>
      <c r="U2" s="58"/>
    </row>
    <row r="3" spans="1:21" ht="18.600000000000001" customHeight="1">
      <c r="A3" s="58"/>
      <c r="B3" s="58"/>
      <c r="C3" s="58"/>
      <c r="D3" s="58"/>
      <c r="E3" s="58"/>
      <c r="F3" s="58"/>
      <c r="G3" s="58"/>
      <c r="H3" s="58"/>
      <c r="I3" s="58"/>
      <c r="J3" s="58"/>
      <c r="K3" s="58"/>
      <c r="L3" s="58"/>
      <c r="M3" s="58"/>
      <c r="N3" s="58"/>
      <c r="O3" s="59" t="s">
        <v>58</v>
      </c>
      <c r="P3" s="84">
        <v>3</v>
      </c>
      <c r="Q3" s="60" t="s">
        <v>31</v>
      </c>
      <c r="R3" s="84">
        <v>10</v>
      </c>
      <c r="S3" s="60" t="s">
        <v>32</v>
      </c>
      <c r="T3" s="84">
        <v>1</v>
      </c>
      <c r="U3" s="83" t="s">
        <v>33</v>
      </c>
    </row>
    <row r="4" spans="1:21" ht="18.600000000000001" customHeight="1">
      <c r="A4" s="58"/>
      <c r="B4" s="58" t="s">
        <v>39</v>
      </c>
      <c r="C4" s="58"/>
      <c r="D4" s="58"/>
      <c r="E4" s="58"/>
      <c r="F4" s="58"/>
      <c r="G4" s="58"/>
      <c r="H4" s="58"/>
      <c r="I4" s="58"/>
      <c r="J4" s="58"/>
      <c r="K4" s="58"/>
      <c r="L4" s="58"/>
      <c r="M4" s="58"/>
      <c r="N4" s="58"/>
      <c r="O4" s="58"/>
      <c r="P4" s="58"/>
      <c r="Q4" s="58"/>
      <c r="R4" s="58"/>
      <c r="S4" s="58"/>
      <c r="T4" s="58"/>
      <c r="U4" s="58"/>
    </row>
    <row r="5" spans="1:21" ht="7.5" customHeight="1">
      <c r="A5" s="58"/>
      <c r="B5" s="58"/>
      <c r="C5" s="58"/>
      <c r="D5" s="58"/>
      <c r="E5" s="58"/>
      <c r="F5" s="58"/>
      <c r="G5" s="58"/>
      <c r="H5" s="58"/>
      <c r="I5" s="58"/>
      <c r="J5" s="58"/>
      <c r="K5" s="58"/>
      <c r="L5" s="58"/>
      <c r="M5" s="58"/>
      <c r="N5" s="58"/>
      <c r="O5" s="58"/>
      <c r="P5" s="58"/>
      <c r="Q5" s="58"/>
      <c r="R5" s="58"/>
      <c r="S5" s="58"/>
      <c r="T5" s="58"/>
      <c r="U5" s="58"/>
    </row>
    <row r="6" spans="1:21" ht="20.45" customHeight="1">
      <c r="A6" s="58"/>
      <c r="B6" s="58"/>
      <c r="C6" s="58"/>
      <c r="D6" s="58"/>
      <c r="E6" s="58"/>
      <c r="F6" s="58"/>
      <c r="G6" s="58"/>
      <c r="H6" s="58"/>
      <c r="I6" s="58"/>
      <c r="J6" s="58"/>
      <c r="K6" s="307" t="s">
        <v>59</v>
      </c>
      <c r="L6" s="307"/>
      <c r="M6" s="308" t="s">
        <v>189</v>
      </c>
      <c r="N6" s="308"/>
      <c r="O6" s="308"/>
      <c r="P6" s="308"/>
      <c r="Q6" s="308"/>
      <c r="R6" s="308"/>
      <c r="S6" s="308"/>
      <c r="T6" s="308"/>
      <c r="U6" s="308"/>
    </row>
    <row r="7" spans="1:21" ht="6.75" customHeight="1">
      <c r="A7" s="58"/>
      <c r="B7" s="58"/>
      <c r="C7" s="58"/>
      <c r="D7" s="58"/>
      <c r="E7" s="58"/>
      <c r="F7" s="58"/>
      <c r="G7" s="58"/>
      <c r="H7" s="58"/>
      <c r="I7" s="58"/>
      <c r="J7" s="58"/>
      <c r="K7" s="58"/>
      <c r="L7" s="58"/>
      <c r="M7" s="58"/>
      <c r="N7" s="58"/>
      <c r="O7" s="58"/>
      <c r="P7" s="58"/>
      <c r="Q7" s="58"/>
      <c r="R7" s="58"/>
      <c r="S7" s="58"/>
      <c r="T7" s="58"/>
      <c r="U7" s="58"/>
    </row>
    <row r="8" spans="1:21" ht="20.45" customHeight="1">
      <c r="A8" s="58"/>
      <c r="B8" s="58"/>
      <c r="C8" s="58"/>
      <c r="D8" s="58"/>
      <c r="E8" s="58"/>
      <c r="F8" s="58"/>
      <c r="G8" s="58"/>
      <c r="H8" s="58"/>
      <c r="I8" s="58"/>
      <c r="J8" s="58"/>
      <c r="K8" s="307" t="s">
        <v>60</v>
      </c>
      <c r="L8" s="307"/>
      <c r="M8" s="308" t="s">
        <v>231</v>
      </c>
      <c r="N8" s="308"/>
      <c r="O8" s="308"/>
      <c r="P8" s="308"/>
      <c r="Q8" s="308"/>
      <c r="R8" s="308"/>
      <c r="S8" s="308"/>
      <c r="T8" s="308"/>
      <c r="U8" s="308"/>
    </row>
    <row r="9" spans="1:21" ht="6.75" customHeight="1">
      <c r="A9" s="58"/>
      <c r="B9" s="58"/>
      <c r="C9" s="58"/>
      <c r="D9" s="58"/>
      <c r="E9" s="58"/>
      <c r="F9" s="58"/>
      <c r="G9" s="58"/>
      <c r="H9" s="58"/>
      <c r="I9" s="58"/>
      <c r="J9" s="58"/>
      <c r="K9" s="58"/>
      <c r="L9" s="58"/>
      <c r="M9" s="58"/>
      <c r="N9" s="58"/>
      <c r="O9" s="58"/>
      <c r="P9" s="58"/>
      <c r="Q9" s="58"/>
      <c r="R9" s="58"/>
      <c r="S9" s="58"/>
      <c r="T9" s="58"/>
      <c r="U9" s="58"/>
    </row>
    <row r="10" spans="1:21" ht="20.45" customHeight="1">
      <c r="A10" s="58"/>
      <c r="B10" s="58"/>
      <c r="C10" s="58"/>
      <c r="D10" s="58"/>
      <c r="E10" s="58"/>
      <c r="F10" s="58"/>
      <c r="G10" s="58"/>
      <c r="H10" s="58"/>
      <c r="I10" s="58"/>
      <c r="J10" s="58"/>
      <c r="K10" s="307" t="s">
        <v>61</v>
      </c>
      <c r="L10" s="307"/>
      <c r="M10" s="308" t="s">
        <v>190</v>
      </c>
      <c r="N10" s="308"/>
      <c r="O10" s="308"/>
      <c r="P10" s="308"/>
      <c r="Q10" s="308"/>
      <c r="R10" s="308"/>
      <c r="S10" s="308"/>
      <c r="T10" s="308"/>
      <c r="U10" s="308"/>
    </row>
    <row r="11" spans="1:21" ht="13.9" customHeight="1">
      <c r="A11" s="58"/>
      <c r="B11" s="58"/>
      <c r="C11" s="58"/>
      <c r="D11" s="58"/>
      <c r="E11" s="58"/>
      <c r="F11" s="58"/>
      <c r="G11" s="58"/>
      <c r="H11" s="58"/>
      <c r="I11" s="58"/>
      <c r="J11" s="58"/>
      <c r="K11" s="58"/>
      <c r="L11" s="58"/>
      <c r="M11" s="58"/>
      <c r="N11" s="58"/>
      <c r="O11" s="58"/>
      <c r="P11" s="58"/>
      <c r="Q11" s="58"/>
      <c r="R11" s="58"/>
      <c r="S11" s="58"/>
      <c r="T11" s="58"/>
      <c r="U11" s="58"/>
    </row>
    <row r="12" spans="1:21" s="50" customFormat="1" ht="36" customHeight="1">
      <c r="A12" s="61"/>
      <c r="B12" s="61"/>
      <c r="C12" s="184" t="s">
        <v>234</v>
      </c>
      <c r="D12" s="184"/>
      <c r="E12" s="184"/>
      <c r="F12" s="184"/>
      <c r="G12" s="184"/>
      <c r="H12" s="184"/>
      <c r="I12" s="184"/>
      <c r="J12" s="184"/>
      <c r="K12" s="184"/>
      <c r="L12" s="184"/>
      <c r="M12" s="184"/>
      <c r="N12" s="184"/>
      <c r="O12" s="184"/>
      <c r="P12" s="184"/>
      <c r="Q12" s="184"/>
      <c r="R12" s="184"/>
      <c r="S12" s="184"/>
      <c r="T12" s="184"/>
      <c r="U12" s="61"/>
    </row>
    <row r="13" spans="1:21" ht="24" customHeight="1">
      <c r="A13" s="58"/>
      <c r="B13" s="58"/>
      <c r="C13" s="62" t="s">
        <v>236</v>
      </c>
      <c r="D13" s="58"/>
      <c r="E13" s="58"/>
      <c r="F13" s="58"/>
      <c r="G13" s="58"/>
      <c r="H13" s="58"/>
      <c r="I13" s="58"/>
      <c r="J13" s="58"/>
      <c r="K13" s="58"/>
      <c r="L13" s="58"/>
      <c r="M13" s="58"/>
      <c r="N13" s="58"/>
      <c r="O13" s="58"/>
      <c r="P13" s="58"/>
      <c r="Q13" s="58"/>
      <c r="R13" s="58"/>
      <c r="S13" s="58"/>
      <c r="T13" s="58"/>
      <c r="U13" s="58"/>
    </row>
    <row r="14" spans="1:21" ht="24" customHeight="1">
      <c r="A14" s="58"/>
      <c r="B14" s="58"/>
      <c r="C14" s="62" t="s">
        <v>237</v>
      </c>
      <c r="D14" s="58"/>
      <c r="E14" s="58"/>
      <c r="F14" s="58"/>
      <c r="G14" s="58"/>
      <c r="H14" s="58"/>
      <c r="I14" s="58"/>
      <c r="J14" s="58"/>
      <c r="K14" s="58"/>
      <c r="L14" s="58"/>
      <c r="M14" s="58"/>
      <c r="N14" s="58"/>
      <c r="O14" s="58"/>
      <c r="P14" s="58"/>
      <c r="Q14" s="58"/>
      <c r="R14" s="58"/>
      <c r="S14" s="58"/>
      <c r="T14" s="58"/>
      <c r="U14" s="58"/>
    </row>
    <row r="15" spans="1:21" ht="21.6" customHeight="1">
      <c r="A15" s="58"/>
      <c r="B15" s="58"/>
      <c r="C15" s="58"/>
      <c r="D15" s="58"/>
      <c r="E15" s="58"/>
      <c r="F15" s="58"/>
      <c r="G15" s="58"/>
      <c r="H15" s="58"/>
      <c r="I15" s="58"/>
      <c r="J15" s="58"/>
      <c r="K15" s="63" t="s">
        <v>57</v>
      </c>
      <c r="L15" s="58"/>
      <c r="M15" s="58"/>
      <c r="N15" s="58"/>
      <c r="O15" s="58"/>
      <c r="P15" s="58"/>
      <c r="Q15" s="58"/>
      <c r="R15" s="58"/>
      <c r="S15" s="58"/>
      <c r="T15" s="58"/>
      <c r="U15" s="58"/>
    </row>
    <row r="16" spans="1:21" ht="12" customHeight="1">
      <c r="A16" s="58"/>
      <c r="B16" s="58"/>
      <c r="C16" s="58"/>
      <c r="D16" s="58"/>
      <c r="E16" s="58"/>
      <c r="F16" s="58"/>
      <c r="G16" s="58"/>
      <c r="H16" s="58"/>
      <c r="I16" s="58"/>
      <c r="J16" s="58"/>
      <c r="K16" s="58"/>
      <c r="L16" s="58"/>
      <c r="M16" s="58"/>
      <c r="N16" s="58"/>
      <c r="O16" s="58"/>
      <c r="P16" s="58"/>
      <c r="Q16" s="58"/>
      <c r="R16" s="58"/>
      <c r="S16" s="58"/>
      <c r="T16" s="58"/>
      <c r="U16" s="58"/>
    </row>
    <row r="17" spans="1:21" ht="29.45" customHeight="1">
      <c r="A17" s="58"/>
      <c r="B17" s="309" t="s">
        <v>40</v>
      </c>
      <c r="C17" s="310"/>
      <c r="D17" s="311"/>
      <c r="E17" s="312" t="s">
        <v>177</v>
      </c>
      <c r="F17" s="313"/>
      <c r="G17" s="313"/>
      <c r="H17" s="313"/>
      <c r="I17" s="313"/>
      <c r="J17" s="313"/>
      <c r="K17" s="313"/>
      <c r="L17" s="313"/>
      <c r="M17" s="313"/>
      <c r="N17" s="313"/>
      <c r="O17" s="313"/>
      <c r="P17" s="313"/>
      <c r="Q17" s="313"/>
      <c r="R17" s="313"/>
      <c r="S17" s="313"/>
      <c r="T17" s="313"/>
      <c r="U17" s="314"/>
    </row>
    <row r="18" spans="1:21" ht="29.45" customHeight="1">
      <c r="A18" s="58"/>
      <c r="B18" s="309" t="s">
        <v>41</v>
      </c>
      <c r="C18" s="310"/>
      <c r="D18" s="311"/>
      <c r="E18" s="312" t="s">
        <v>189</v>
      </c>
      <c r="F18" s="313"/>
      <c r="G18" s="313"/>
      <c r="H18" s="313"/>
      <c r="I18" s="313"/>
      <c r="J18" s="313"/>
      <c r="K18" s="313"/>
      <c r="L18" s="313"/>
      <c r="M18" s="313"/>
      <c r="N18" s="313"/>
      <c r="O18" s="313"/>
      <c r="P18" s="313"/>
      <c r="Q18" s="313"/>
      <c r="R18" s="313"/>
      <c r="S18" s="313"/>
      <c r="T18" s="313"/>
      <c r="U18" s="314"/>
    </row>
    <row r="19" spans="1:21" ht="29.45" customHeight="1">
      <c r="A19" s="58"/>
      <c r="B19" s="321" t="s">
        <v>48</v>
      </c>
      <c r="C19" s="322"/>
      <c r="D19" s="323"/>
      <c r="E19" s="64"/>
      <c r="F19" s="85" t="s">
        <v>191</v>
      </c>
      <c r="G19" s="201" t="s">
        <v>49</v>
      </c>
      <c r="H19" s="201"/>
      <c r="I19" s="85" t="s">
        <v>47</v>
      </c>
      <c r="J19" s="65" t="s">
        <v>50</v>
      </c>
      <c r="K19" s="85" t="s">
        <v>47</v>
      </c>
      <c r="L19" s="201" t="s">
        <v>133</v>
      </c>
      <c r="M19" s="201"/>
      <c r="N19" s="85" t="s">
        <v>47</v>
      </c>
      <c r="O19" s="201" t="s">
        <v>134</v>
      </c>
      <c r="P19" s="201"/>
      <c r="Q19" s="201"/>
      <c r="R19" s="201"/>
      <c r="S19" s="201"/>
      <c r="T19" s="201"/>
      <c r="U19" s="202"/>
    </row>
    <row r="20" spans="1:21" ht="29.45" customHeight="1">
      <c r="A20" s="58"/>
      <c r="B20" s="324"/>
      <c r="C20" s="325"/>
      <c r="D20" s="326"/>
      <c r="E20" s="66"/>
      <c r="F20" s="86" t="s">
        <v>47</v>
      </c>
      <c r="G20" s="327" t="s">
        <v>51</v>
      </c>
      <c r="H20" s="327"/>
      <c r="I20" s="328"/>
      <c r="J20" s="328"/>
      <c r="K20" s="328"/>
      <c r="L20" s="328"/>
      <c r="M20" s="328"/>
      <c r="N20" s="67" t="s">
        <v>52</v>
      </c>
      <c r="O20" s="44"/>
      <c r="P20" s="87"/>
      <c r="Q20" s="87"/>
      <c r="R20" s="87"/>
      <c r="S20" s="87"/>
      <c r="T20" s="87"/>
      <c r="U20" s="46"/>
    </row>
    <row r="21" spans="1:21" ht="29.45" customHeight="1">
      <c r="A21" s="58"/>
      <c r="B21" s="309" t="s">
        <v>194</v>
      </c>
      <c r="C21" s="310"/>
      <c r="D21" s="311"/>
      <c r="E21" s="318" t="s">
        <v>221</v>
      </c>
      <c r="F21" s="319"/>
      <c r="G21" s="319"/>
      <c r="H21" s="319"/>
      <c r="I21" s="319"/>
      <c r="J21" s="319"/>
      <c r="K21" s="319"/>
      <c r="L21" s="319"/>
      <c r="M21" s="319"/>
      <c r="N21" s="319"/>
      <c r="O21" s="319"/>
      <c r="P21" s="319"/>
      <c r="Q21" s="319"/>
      <c r="R21" s="319"/>
      <c r="S21" s="319"/>
      <c r="T21" s="319"/>
      <c r="U21" s="320"/>
    </row>
    <row r="22" spans="1:21" ht="29.45" customHeight="1">
      <c r="A22" s="58"/>
      <c r="B22" s="321" t="s">
        <v>225</v>
      </c>
      <c r="C22" s="322"/>
      <c r="D22" s="323"/>
      <c r="E22" s="81"/>
      <c r="F22" s="165" t="s">
        <v>206</v>
      </c>
      <c r="G22" s="82"/>
      <c r="H22" s="82"/>
      <c r="I22" s="82"/>
      <c r="J22" s="82"/>
      <c r="K22" s="70"/>
      <c r="L22" s="70"/>
      <c r="M22" s="70"/>
      <c r="N22" s="70"/>
      <c r="O22" s="70"/>
      <c r="P22" s="70"/>
      <c r="Q22" s="70"/>
      <c r="R22" s="70"/>
      <c r="S22" s="70"/>
      <c r="T22" s="70"/>
      <c r="U22" s="71"/>
    </row>
    <row r="23" spans="1:21" ht="29.45" customHeight="1">
      <c r="A23" s="58"/>
      <c r="B23" s="324"/>
      <c r="C23" s="325"/>
      <c r="D23" s="326"/>
      <c r="E23" s="315">
        <v>7</v>
      </c>
      <c r="F23" s="316"/>
      <c r="G23" s="316"/>
      <c r="H23" s="316"/>
      <c r="I23" s="316"/>
      <c r="J23" s="316"/>
      <c r="K23" s="316"/>
      <c r="L23" s="316"/>
      <c r="M23" s="316"/>
      <c r="N23" s="316"/>
      <c r="O23" s="316"/>
      <c r="P23" s="316"/>
      <c r="Q23" s="316"/>
      <c r="R23" s="316"/>
      <c r="S23" s="316"/>
      <c r="T23" s="316"/>
      <c r="U23" s="317"/>
    </row>
    <row r="24" spans="1:21" ht="29.45" customHeight="1">
      <c r="A24" s="58"/>
      <c r="B24" s="321" t="s">
        <v>205</v>
      </c>
      <c r="C24" s="322"/>
      <c r="D24" s="323"/>
      <c r="E24" s="166"/>
      <c r="F24" s="167" t="s">
        <v>207</v>
      </c>
      <c r="G24" s="168"/>
      <c r="H24" s="168"/>
      <c r="I24" s="168"/>
      <c r="J24" s="168"/>
      <c r="K24" s="168"/>
      <c r="L24" s="168"/>
      <c r="M24" s="168"/>
      <c r="N24" s="168"/>
      <c r="O24" s="168"/>
      <c r="P24" s="168"/>
      <c r="Q24" s="168"/>
      <c r="R24" s="168"/>
      <c r="S24" s="168"/>
      <c r="T24" s="168"/>
      <c r="U24" s="169"/>
    </row>
    <row r="25" spans="1:21" ht="29.45" customHeight="1">
      <c r="A25" s="58"/>
      <c r="B25" s="324"/>
      <c r="C25" s="325"/>
      <c r="D25" s="326"/>
      <c r="E25" s="315" t="s">
        <v>222</v>
      </c>
      <c r="F25" s="316"/>
      <c r="G25" s="316"/>
      <c r="H25" s="316"/>
      <c r="I25" s="316"/>
      <c r="J25" s="316"/>
      <c r="K25" s="316"/>
      <c r="L25" s="316"/>
      <c r="M25" s="316"/>
      <c r="N25" s="316"/>
      <c r="O25" s="316"/>
      <c r="P25" s="316"/>
      <c r="Q25" s="316"/>
      <c r="R25" s="316"/>
      <c r="S25" s="316"/>
      <c r="T25" s="316"/>
      <c r="U25" s="317"/>
    </row>
    <row r="26" spans="1:21" ht="29.45" customHeight="1">
      <c r="A26" s="58"/>
      <c r="B26" s="321" t="s">
        <v>204</v>
      </c>
      <c r="C26" s="322"/>
      <c r="D26" s="323"/>
      <c r="E26" s="166"/>
      <c r="F26" s="167" t="s">
        <v>238</v>
      </c>
      <c r="G26" s="168"/>
      <c r="H26" s="168"/>
      <c r="I26" s="168"/>
      <c r="J26" s="168"/>
      <c r="K26" s="168"/>
      <c r="L26" s="168"/>
      <c r="M26" s="168"/>
      <c r="N26" s="168"/>
      <c r="O26" s="168"/>
      <c r="P26" s="168"/>
      <c r="Q26" s="168"/>
      <c r="R26" s="168"/>
      <c r="S26" s="168"/>
      <c r="T26" s="168"/>
      <c r="U26" s="169"/>
    </row>
    <row r="27" spans="1:21" ht="29.45" customHeight="1">
      <c r="A27" s="58"/>
      <c r="B27" s="324"/>
      <c r="C27" s="325"/>
      <c r="D27" s="326"/>
      <c r="E27" s="315" t="s">
        <v>223</v>
      </c>
      <c r="F27" s="316"/>
      <c r="G27" s="316"/>
      <c r="H27" s="316"/>
      <c r="I27" s="316"/>
      <c r="J27" s="316"/>
      <c r="K27" s="316"/>
      <c r="L27" s="316"/>
      <c r="M27" s="316"/>
      <c r="N27" s="316"/>
      <c r="O27" s="316"/>
      <c r="P27" s="316"/>
      <c r="Q27" s="316"/>
      <c r="R27" s="316"/>
      <c r="S27" s="316"/>
      <c r="T27" s="316"/>
      <c r="U27" s="317"/>
    </row>
    <row r="28" spans="1:21" ht="29.45" customHeight="1">
      <c r="A28" s="58"/>
      <c r="B28" s="309" t="s">
        <v>42</v>
      </c>
      <c r="C28" s="310"/>
      <c r="D28" s="311"/>
      <c r="E28" s="64"/>
      <c r="F28" s="201" t="s">
        <v>53</v>
      </c>
      <c r="G28" s="201"/>
      <c r="H28" s="347" t="s">
        <v>177</v>
      </c>
      <c r="I28" s="347"/>
      <c r="J28" s="347"/>
      <c r="K28" s="347"/>
      <c r="L28" s="347"/>
      <c r="M28" s="329" t="s">
        <v>62</v>
      </c>
      <c r="N28" s="330"/>
      <c r="O28" s="331" t="s">
        <v>193</v>
      </c>
      <c r="P28" s="331"/>
      <c r="Q28" s="331"/>
      <c r="R28" s="331"/>
      <c r="S28" s="331"/>
      <c r="T28" s="331"/>
      <c r="U28" s="332"/>
    </row>
    <row r="29" spans="1:21" ht="29.45" customHeight="1">
      <c r="A29" s="58"/>
      <c r="B29" s="309"/>
      <c r="C29" s="310"/>
      <c r="D29" s="311"/>
      <c r="E29" s="68"/>
      <c r="F29" s="336"/>
      <c r="G29" s="336"/>
      <c r="H29" s="340"/>
      <c r="I29" s="340"/>
      <c r="J29" s="340"/>
      <c r="K29" s="340"/>
      <c r="L29" s="340"/>
      <c r="M29" s="333" t="s">
        <v>54</v>
      </c>
      <c r="N29" s="333"/>
      <c r="O29" s="334" t="s">
        <v>192</v>
      </c>
      <c r="P29" s="334"/>
      <c r="Q29" s="334"/>
      <c r="R29" s="334"/>
      <c r="S29" s="334"/>
      <c r="T29" s="334"/>
      <c r="U29" s="335"/>
    </row>
    <row r="30" spans="1:21" ht="29.45" customHeight="1">
      <c r="A30" s="58"/>
      <c r="B30" s="309"/>
      <c r="C30" s="310"/>
      <c r="D30" s="311"/>
      <c r="E30" s="68"/>
      <c r="F30" s="336" t="s">
        <v>55</v>
      </c>
      <c r="G30" s="336"/>
      <c r="H30" s="340" t="s">
        <v>200</v>
      </c>
      <c r="I30" s="340"/>
      <c r="J30" s="340"/>
      <c r="K30" s="340"/>
      <c r="L30" s="340"/>
      <c r="M30" s="340"/>
      <c r="N30" s="340"/>
      <c r="O30" s="340"/>
      <c r="P30" s="340"/>
      <c r="Q30" s="340"/>
      <c r="R30" s="340"/>
      <c r="S30" s="340"/>
      <c r="T30" s="340"/>
      <c r="U30" s="341"/>
    </row>
    <row r="31" spans="1:21" ht="29.45" customHeight="1">
      <c r="A31" s="58"/>
      <c r="B31" s="309"/>
      <c r="C31" s="310"/>
      <c r="D31" s="311"/>
      <c r="E31" s="66"/>
      <c r="F31" s="327" t="s">
        <v>56</v>
      </c>
      <c r="G31" s="327"/>
      <c r="H31" s="327"/>
      <c r="I31" s="327"/>
      <c r="J31" s="327"/>
      <c r="K31" s="342" t="s">
        <v>183</v>
      </c>
      <c r="L31" s="327"/>
      <c r="M31" s="327"/>
      <c r="N31" s="327"/>
      <c r="O31" s="327"/>
      <c r="P31" s="327"/>
      <c r="Q31" s="327"/>
      <c r="R31" s="327"/>
      <c r="S31" s="327"/>
      <c r="T31" s="327"/>
      <c r="U31" s="343"/>
    </row>
    <row r="32" spans="1:21" ht="29.45" customHeight="1">
      <c r="A32" s="58"/>
      <c r="B32" s="309" t="s">
        <v>43</v>
      </c>
      <c r="C32" s="310"/>
      <c r="D32" s="311"/>
      <c r="E32" s="64"/>
      <c r="F32" s="69" t="s">
        <v>246</v>
      </c>
      <c r="G32" s="70"/>
      <c r="H32" s="70"/>
      <c r="I32" s="70"/>
      <c r="J32" s="70"/>
      <c r="K32" s="70"/>
      <c r="L32" s="70"/>
      <c r="M32" s="70"/>
      <c r="N32" s="70"/>
      <c r="O32" s="70"/>
      <c r="P32" s="70"/>
      <c r="Q32" s="70"/>
      <c r="R32" s="70"/>
      <c r="S32" s="70"/>
      <c r="T32" s="70"/>
      <c r="U32" s="71"/>
    </row>
    <row r="33" spans="1:21" ht="29.45" customHeight="1">
      <c r="A33" s="58"/>
      <c r="B33" s="309"/>
      <c r="C33" s="310"/>
      <c r="D33" s="311"/>
      <c r="E33" s="344" t="s">
        <v>195</v>
      </c>
      <c r="F33" s="345"/>
      <c r="G33" s="345"/>
      <c r="H33" s="345"/>
      <c r="I33" s="345"/>
      <c r="J33" s="345"/>
      <c r="K33" s="345"/>
      <c r="L33" s="345"/>
      <c r="M33" s="345"/>
      <c r="N33" s="345"/>
      <c r="O33" s="345"/>
      <c r="P33" s="345"/>
      <c r="Q33" s="345"/>
      <c r="R33" s="345"/>
      <c r="S33" s="345"/>
      <c r="T33" s="345"/>
      <c r="U33" s="346"/>
    </row>
    <row r="34" spans="1:21" ht="29.45" customHeight="1">
      <c r="A34" s="58"/>
      <c r="B34" s="309" t="s">
        <v>44</v>
      </c>
      <c r="C34" s="310"/>
      <c r="D34" s="311"/>
      <c r="E34" s="64"/>
      <c r="F34" s="80" t="s">
        <v>226</v>
      </c>
      <c r="G34" s="80"/>
      <c r="H34" s="70"/>
      <c r="I34" s="70"/>
      <c r="J34" s="70"/>
      <c r="K34" s="70"/>
      <c r="L34" s="70"/>
      <c r="M34" s="70"/>
      <c r="N34" s="70"/>
      <c r="O34" s="70"/>
      <c r="P34" s="70"/>
      <c r="Q34" s="70"/>
      <c r="R34" s="70"/>
      <c r="S34" s="70"/>
      <c r="T34" s="70"/>
      <c r="U34" s="71"/>
    </row>
    <row r="35" spans="1:21" ht="29.45" customHeight="1">
      <c r="A35" s="58"/>
      <c r="B35" s="309"/>
      <c r="C35" s="310"/>
      <c r="D35" s="311"/>
      <c r="E35" s="66"/>
      <c r="F35" s="72" t="s">
        <v>138</v>
      </c>
      <c r="G35" s="72"/>
      <c r="H35" s="73"/>
      <c r="I35" s="73"/>
      <c r="J35" s="73"/>
      <c r="K35" s="73"/>
      <c r="L35" s="73"/>
      <c r="M35" s="73"/>
      <c r="N35" s="73"/>
      <c r="O35" s="73"/>
      <c r="P35" s="73"/>
      <c r="Q35" s="73"/>
      <c r="R35" s="73"/>
      <c r="S35" s="73"/>
      <c r="T35" s="73"/>
      <c r="U35" s="74"/>
    </row>
    <row r="36" spans="1:21" ht="29.45" customHeight="1">
      <c r="A36" s="58"/>
      <c r="B36" s="309" t="s">
        <v>45</v>
      </c>
      <c r="C36" s="310"/>
      <c r="D36" s="311"/>
      <c r="E36" s="337"/>
      <c r="F36" s="338"/>
      <c r="G36" s="338"/>
      <c r="H36" s="338"/>
      <c r="I36" s="338"/>
      <c r="J36" s="338"/>
      <c r="K36" s="338"/>
      <c r="L36" s="338"/>
      <c r="M36" s="338"/>
      <c r="N36" s="338"/>
      <c r="O36" s="338"/>
      <c r="P36" s="338"/>
      <c r="Q36" s="338"/>
      <c r="R36" s="338"/>
      <c r="S36" s="338"/>
      <c r="T36" s="338"/>
      <c r="U36" s="339"/>
    </row>
    <row r="37" spans="1:21" ht="18" customHeight="1">
      <c r="A37" s="58"/>
      <c r="B37" s="58"/>
      <c r="C37" s="58"/>
      <c r="D37" s="58"/>
      <c r="E37" s="58"/>
      <c r="F37" s="58"/>
      <c r="G37" s="58"/>
      <c r="H37" s="58"/>
      <c r="I37" s="58"/>
      <c r="J37" s="58"/>
      <c r="K37" s="58"/>
      <c r="L37" s="58"/>
      <c r="M37" s="58"/>
      <c r="N37" s="58"/>
      <c r="O37" s="58"/>
      <c r="P37" s="58"/>
      <c r="Q37" s="58"/>
      <c r="R37" s="58"/>
      <c r="S37" s="58"/>
      <c r="T37" s="58"/>
      <c r="U37" s="58"/>
    </row>
    <row r="38" spans="1:21" ht="21" customHeight="1">
      <c r="A38" s="58"/>
      <c r="B38" s="62" t="s">
        <v>46</v>
      </c>
      <c r="C38" s="58"/>
      <c r="D38" s="58"/>
      <c r="E38" s="58"/>
      <c r="F38" s="58"/>
      <c r="G38" s="58"/>
      <c r="H38" s="58"/>
      <c r="I38" s="58"/>
      <c r="J38" s="58"/>
      <c r="K38" s="58"/>
      <c r="L38" s="58"/>
      <c r="M38" s="58"/>
      <c r="N38" s="58"/>
      <c r="O38" s="58"/>
      <c r="P38" s="58"/>
      <c r="Q38" s="58"/>
      <c r="R38" s="58"/>
      <c r="S38" s="58"/>
      <c r="T38" s="58"/>
      <c r="U38" s="58"/>
    </row>
    <row r="39" spans="1:21" ht="21" customHeight="1">
      <c r="A39" s="58"/>
      <c r="B39" s="88" t="s">
        <v>191</v>
      </c>
      <c r="C39" s="89" t="s">
        <v>131</v>
      </c>
      <c r="D39" s="58"/>
      <c r="E39" s="58"/>
      <c r="F39" s="58"/>
      <c r="G39" s="58"/>
      <c r="H39" s="58"/>
      <c r="I39" s="58"/>
      <c r="J39" s="58"/>
      <c r="K39" s="58"/>
      <c r="L39" s="58"/>
      <c r="M39" s="58"/>
      <c r="N39" s="58"/>
      <c r="O39" s="58"/>
      <c r="P39" s="58"/>
      <c r="Q39" s="58"/>
      <c r="R39" s="58"/>
      <c r="S39" s="58"/>
      <c r="T39" s="58"/>
      <c r="U39" s="58"/>
    </row>
    <row r="40" spans="1:21" ht="21" customHeight="1">
      <c r="A40" s="58"/>
      <c r="B40" s="88" t="s">
        <v>191</v>
      </c>
      <c r="C40" s="89" t="s">
        <v>132</v>
      </c>
      <c r="D40" s="58"/>
      <c r="E40" s="58"/>
      <c r="F40" s="58"/>
      <c r="G40" s="58"/>
      <c r="H40" s="58"/>
      <c r="I40" s="58"/>
      <c r="J40" s="58"/>
      <c r="K40" s="58"/>
      <c r="L40" s="58"/>
      <c r="M40" s="58"/>
      <c r="N40" s="58"/>
      <c r="O40" s="58"/>
      <c r="P40" s="58"/>
      <c r="Q40" s="58"/>
      <c r="R40" s="58"/>
      <c r="S40" s="58"/>
      <c r="T40" s="58"/>
      <c r="U40" s="58"/>
    </row>
    <row r="41" spans="1:21" ht="21" customHeight="1">
      <c r="A41" s="58"/>
      <c r="B41" s="88" t="s">
        <v>191</v>
      </c>
      <c r="C41" s="89" t="s">
        <v>241</v>
      </c>
      <c r="D41" s="58"/>
      <c r="E41" s="58"/>
      <c r="F41" s="58"/>
      <c r="G41" s="58"/>
      <c r="H41" s="58"/>
      <c r="I41" s="58"/>
      <c r="J41" s="58"/>
      <c r="K41" s="58"/>
      <c r="L41" s="58"/>
      <c r="M41" s="58"/>
      <c r="N41" s="58"/>
      <c r="O41" s="58"/>
      <c r="P41" s="58"/>
      <c r="Q41" s="58"/>
      <c r="R41" s="58"/>
      <c r="S41" s="58"/>
      <c r="T41" s="58"/>
      <c r="U41" s="58"/>
    </row>
    <row r="42" spans="1:21" ht="21" customHeight="1">
      <c r="A42" s="58"/>
      <c r="B42" s="90"/>
      <c r="C42" s="91" t="s">
        <v>136</v>
      </c>
      <c r="D42" s="58"/>
      <c r="E42" s="58"/>
      <c r="F42" s="58"/>
      <c r="G42" s="58"/>
      <c r="H42" s="58"/>
      <c r="I42" s="58"/>
      <c r="J42" s="58"/>
      <c r="K42" s="58"/>
      <c r="L42" s="58"/>
      <c r="M42" s="58"/>
      <c r="N42" s="58"/>
      <c r="O42" s="58"/>
      <c r="P42" s="58"/>
      <c r="Q42" s="58"/>
      <c r="R42" s="58"/>
      <c r="S42" s="58"/>
      <c r="T42" s="58"/>
      <c r="U42" s="58"/>
    </row>
    <row r="43" spans="1:21" ht="21" customHeight="1">
      <c r="A43" s="58"/>
      <c r="B43" s="88" t="s">
        <v>191</v>
      </c>
      <c r="C43" s="92" t="s">
        <v>227</v>
      </c>
      <c r="D43" s="58"/>
      <c r="E43" s="58"/>
      <c r="F43" s="58"/>
      <c r="G43" s="58"/>
      <c r="H43" s="58"/>
      <c r="I43" s="58"/>
      <c r="J43" s="58"/>
      <c r="K43" s="58"/>
      <c r="L43" s="58"/>
      <c r="M43" s="58"/>
      <c r="N43" s="58"/>
      <c r="O43" s="58"/>
      <c r="P43" s="58"/>
      <c r="Q43" s="58"/>
      <c r="R43" s="58"/>
      <c r="S43" s="58"/>
      <c r="T43" s="58"/>
      <c r="U43" s="58"/>
    </row>
    <row r="44" spans="1:21" ht="21" customHeight="1">
      <c r="A44" s="58"/>
      <c r="B44" s="90"/>
      <c r="C44" s="93" t="s">
        <v>242</v>
      </c>
      <c r="D44" s="58"/>
      <c r="E44" s="58"/>
      <c r="F44" s="58"/>
      <c r="G44" s="58"/>
      <c r="H44" s="58"/>
      <c r="I44" s="58"/>
      <c r="J44" s="58"/>
      <c r="K44" s="58"/>
      <c r="L44" s="58"/>
      <c r="M44" s="58"/>
      <c r="N44" s="58"/>
      <c r="O44" s="58"/>
      <c r="P44" s="58"/>
      <c r="Q44" s="58"/>
      <c r="R44" s="58"/>
      <c r="S44" s="58"/>
      <c r="T44" s="58"/>
      <c r="U44" s="58"/>
    </row>
    <row r="45" spans="1:21" ht="21" customHeight="1">
      <c r="A45" s="58"/>
      <c r="B45" s="58"/>
      <c r="C45" s="93" t="s">
        <v>243</v>
      </c>
      <c r="D45" s="58"/>
      <c r="E45" s="58"/>
      <c r="F45" s="58"/>
      <c r="G45" s="58"/>
      <c r="H45" s="58"/>
      <c r="I45" s="58"/>
      <c r="J45" s="58"/>
      <c r="K45" s="58"/>
      <c r="L45" s="58"/>
      <c r="M45" s="58"/>
      <c r="N45" s="58"/>
      <c r="O45" s="58"/>
      <c r="P45" s="58"/>
      <c r="Q45" s="58"/>
      <c r="R45" s="58"/>
      <c r="S45" s="58"/>
      <c r="T45" s="58"/>
      <c r="U45" s="58"/>
    </row>
    <row r="46" spans="1:21" ht="21" customHeight="1">
      <c r="A46" s="58"/>
      <c r="B46" s="58"/>
      <c r="C46" s="93" t="s">
        <v>196</v>
      </c>
      <c r="D46" s="58"/>
      <c r="E46" s="58"/>
      <c r="F46" s="58"/>
      <c r="G46" s="58"/>
      <c r="H46" s="58"/>
      <c r="I46" s="58"/>
      <c r="J46" s="58"/>
      <c r="K46" s="58"/>
      <c r="L46" s="58"/>
      <c r="M46" s="58"/>
      <c r="N46" s="58"/>
      <c r="O46" s="58"/>
      <c r="P46" s="58"/>
      <c r="Q46" s="58"/>
      <c r="R46" s="58"/>
      <c r="S46" s="58"/>
      <c r="T46" s="58"/>
      <c r="U46" s="58"/>
    </row>
    <row r="47" spans="1:21" ht="21" customHeight="1">
      <c r="A47" s="58"/>
      <c r="B47" s="88" t="s">
        <v>191</v>
      </c>
      <c r="C47" s="89" t="s">
        <v>135</v>
      </c>
      <c r="D47" s="58"/>
      <c r="E47" s="58"/>
      <c r="F47" s="58"/>
      <c r="G47" s="58"/>
      <c r="H47" s="58"/>
      <c r="I47" s="58"/>
      <c r="J47" s="58"/>
      <c r="K47" s="58"/>
      <c r="L47" s="58"/>
      <c r="M47" s="58"/>
      <c r="N47" s="58"/>
      <c r="O47" s="58"/>
      <c r="P47" s="58"/>
      <c r="Q47" s="58"/>
      <c r="R47" s="58"/>
      <c r="S47" s="58"/>
      <c r="T47" s="58"/>
      <c r="U47" s="58"/>
    </row>
    <row r="48" spans="1:21" ht="21" customHeight="1">
      <c r="A48" s="58"/>
      <c r="B48" s="88" t="s">
        <v>191</v>
      </c>
      <c r="C48" s="94" t="s">
        <v>199</v>
      </c>
      <c r="D48" s="95"/>
      <c r="E48" s="95"/>
      <c r="F48" s="95"/>
      <c r="G48" s="95"/>
      <c r="H48" s="95"/>
      <c r="I48" s="95"/>
      <c r="J48" s="95"/>
      <c r="K48" s="95"/>
      <c r="L48" s="95"/>
      <c r="M48" s="95"/>
      <c r="N48" s="95"/>
      <c r="O48" s="95"/>
      <c r="P48" s="95"/>
      <c r="Q48" s="95"/>
      <c r="R48" s="95"/>
      <c r="S48" s="95"/>
      <c r="T48" s="95"/>
      <c r="U48" s="58"/>
    </row>
    <row r="49" spans="1:21" ht="21" customHeight="1">
      <c r="A49" s="58"/>
      <c r="B49" s="88" t="s">
        <v>191</v>
      </c>
      <c r="C49" s="89" t="s">
        <v>244</v>
      </c>
      <c r="D49" s="58"/>
      <c r="E49" s="58"/>
      <c r="F49" s="58"/>
      <c r="G49" s="58"/>
      <c r="H49" s="58"/>
      <c r="I49" s="58"/>
      <c r="J49" s="58"/>
      <c r="K49" s="58"/>
      <c r="L49" s="58"/>
      <c r="M49" s="58"/>
      <c r="N49" s="58"/>
      <c r="O49" s="58"/>
      <c r="P49" s="58"/>
      <c r="Q49" s="58"/>
      <c r="R49" s="58"/>
      <c r="S49" s="58"/>
      <c r="T49" s="58"/>
      <c r="U49" s="58"/>
    </row>
    <row r="50" spans="1:21" ht="21" customHeight="1">
      <c r="A50" s="58"/>
      <c r="B50" s="90"/>
      <c r="C50" s="91" t="s">
        <v>137</v>
      </c>
      <c r="D50" s="58"/>
      <c r="E50" s="58"/>
      <c r="F50" s="58"/>
      <c r="G50" s="58"/>
      <c r="H50" s="58"/>
      <c r="I50" s="58"/>
      <c r="J50" s="58"/>
      <c r="K50" s="58"/>
      <c r="L50" s="58"/>
      <c r="M50" s="58"/>
      <c r="N50" s="58"/>
      <c r="O50" s="58"/>
      <c r="P50" s="58"/>
      <c r="Q50" s="58"/>
      <c r="R50" s="58"/>
      <c r="S50" s="58"/>
      <c r="T50" s="58"/>
      <c r="U50" s="58"/>
    </row>
    <row r="51" spans="1:21" ht="18.75">
      <c r="A51" s="58"/>
      <c r="B51" s="62" t="s">
        <v>198</v>
      </c>
      <c r="C51" s="58"/>
      <c r="D51" s="58"/>
      <c r="E51" s="58"/>
      <c r="F51" s="58"/>
      <c r="G51" s="58"/>
      <c r="H51" s="58"/>
      <c r="I51" s="58"/>
      <c r="J51" s="58"/>
      <c r="K51" s="58"/>
      <c r="L51" s="58"/>
      <c r="M51" s="58"/>
      <c r="N51" s="58"/>
      <c r="O51" s="58"/>
      <c r="P51" s="58"/>
      <c r="Q51" s="58"/>
      <c r="R51" s="58"/>
      <c r="S51" s="58"/>
      <c r="T51" s="58"/>
      <c r="U51" s="58"/>
    </row>
    <row r="52" spans="1:21">
      <c r="A52" s="58"/>
      <c r="B52" s="58"/>
      <c r="C52" s="58"/>
      <c r="D52" s="58"/>
      <c r="E52" s="58"/>
      <c r="F52" s="58"/>
      <c r="G52" s="58"/>
      <c r="H52" s="58"/>
      <c r="I52" s="58"/>
      <c r="J52" s="58"/>
      <c r="K52" s="58"/>
      <c r="L52" s="58"/>
      <c r="M52" s="58"/>
      <c r="N52" s="58"/>
      <c r="O52" s="58"/>
      <c r="P52" s="58"/>
      <c r="Q52" s="58"/>
      <c r="R52" s="58"/>
      <c r="S52" s="58"/>
      <c r="T52" s="58"/>
      <c r="U52" s="58"/>
    </row>
    <row r="53" spans="1:21">
      <c r="A53" s="58"/>
      <c r="B53" s="58"/>
      <c r="C53" s="58"/>
      <c r="D53" s="58"/>
      <c r="E53" s="58"/>
      <c r="F53" s="58"/>
      <c r="G53" s="58"/>
      <c r="H53" s="58"/>
      <c r="I53" s="58"/>
      <c r="J53" s="58"/>
      <c r="K53" s="58"/>
      <c r="L53" s="58"/>
      <c r="M53" s="58"/>
      <c r="N53" s="58"/>
      <c r="O53" s="58"/>
      <c r="P53" s="58"/>
      <c r="Q53" s="58"/>
      <c r="R53" s="58"/>
      <c r="S53" s="58"/>
      <c r="T53" s="58"/>
      <c r="U53" s="58"/>
    </row>
    <row r="54" spans="1:21">
      <c r="A54" s="58"/>
      <c r="B54" s="58"/>
      <c r="C54" s="58"/>
      <c r="D54" s="58"/>
      <c r="E54" s="58"/>
      <c r="F54" s="58"/>
      <c r="G54" s="58"/>
      <c r="H54" s="58"/>
      <c r="I54" s="58"/>
      <c r="J54" s="58"/>
      <c r="K54" s="58"/>
      <c r="L54" s="58"/>
      <c r="M54" s="58"/>
      <c r="N54" s="58"/>
      <c r="O54" s="58"/>
      <c r="P54" s="58"/>
      <c r="Q54" s="58"/>
      <c r="R54" s="58"/>
      <c r="S54" s="58"/>
      <c r="T54" s="58"/>
      <c r="U54" s="58"/>
    </row>
    <row r="55" spans="1:21">
      <c r="A55" s="58"/>
      <c r="B55" s="58"/>
      <c r="C55" s="58"/>
      <c r="D55" s="58"/>
      <c r="E55" s="58"/>
      <c r="F55" s="58"/>
      <c r="G55" s="58"/>
      <c r="H55" s="58"/>
      <c r="I55" s="58"/>
      <c r="J55" s="58"/>
      <c r="K55" s="58"/>
      <c r="L55" s="58"/>
      <c r="M55" s="58"/>
      <c r="N55" s="58"/>
      <c r="O55" s="58"/>
      <c r="P55" s="58"/>
      <c r="Q55" s="58"/>
      <c r="R55" s="58"/>
      <c r="S55" s="58"/>
      <c r="T55" s="58"/>
      <c r="U55" s="58"/>
    </row>
    <row r="56" spans="1:21">
      <c r="A56" s="58"/>
      <c r="B56" s="58"/>
      <c r="C56" s="58"/>
      <c r="D56" s="58"/>
      <c r="E56" s="58"/>
      <c r="F56" s="58"/>
      <c r="G56" s="58"/>
      <c r="H56" s="58"/>
      <c r="I56" s="58"/>
      <c r="J56" s="58"/>
      <c r="K56" s="58"/>
      <c r="L56" s="58"/>
      <c r="M56" s="58"/>
      <c r="N56" s="58"/>
      <c r="O56" s="58"/>
      <c r="P56" s="58"/>
      <c r="Q56" s="58"/>
      <c r="R56" s="58"/>
      <c r="S56" s="58"/>
      <c r="T56" s="58"/>
      <c r="U56" s="58"/>
    </row>
    <row r="57" spans="1:21">
      <c r="A57" s="58"/>
      <c r="B57" s="58"/>
      <c r="C57" s="58"/>
      <c r="D57" s="58"/>
      <c r="E57" s="58"/>
      <c r="F57" s="58"/>
      <c r="G57" s="58"/>
      <c r="H57" s="58"/>
      <c r="I57" s="58"/>
      <c r="J57" s="58"/>
      <c r="K57" s="58"/>
      <c r="L57" s="58"/>
      <c r="M57" s="58"/>
      <c r="N57" s="58"/>
      <c r="O57" s="58"/>
      <c r="P57" s="58"/>
      <c r="Q57" s="58"/>
      <c r="R57" s="58"/>
      <c r="S57" s="58"/>
      <c r="T57" s="58"/>
      <c r="U57" s="58"/>
    </row>
    <row r="58" spans="1:21">
      <c r="A58" s="58"/>
      <c r="B58" s="58"/>
      <c r="C58" s="58"/>
      <c r="D58" s="58"/>
      <c r="E58" s="58"/>
      <c r="F58" s="58"/>
      <c r="G58" s="58"/>
      <c r="H58" s="58"/>
      <c r="I58" s="58"/>
      <c r="J58" s="58"/>
      <c r="K58" s="58"/>
      <c r="L58" s="58"/>
      <c r="M58" s="58"/>
      <c r="N58" s="58"/>
      <c r="O58" s="58"/>
      <c r="P58" s="58"/>
      <c r="Q58" s="58"/>
      <c r="R58" s="58"/>
      <c r="S58" s="58"/>
      <c r="T58" s="58"/>
      <c r="U58" s="58"/>
    </row>
    <row r="59" spans="1:21">
      <c r="A59" s="58"/>
      <c r="B59" s="58"/>
      <c r="C59" s="58"/>
      <c r="D59" s="58"/>
      <c r="E59" s="58"/>
      <c r="F59" s="58"/>
      <c r="G59" s="58"/>
      <c r="H59" s="58"/>
      <c r="I59" s="58"/>
      <c r="J59" s="58"/>
      <c r="K59" s="58"/>
      <c r="L59" s="58"/>
      <c r="M59" s="58"/>
      <c r="N59" s="58"/>
      <c r="O59" s="58"/>
      <c r="P59" s="58"/>
      <c r="Q59" s="58"/>
      <c r="R59" s="58"/>
      <c r="S59" s="58"/>
      <c r="T59" s="58"/>
      <c r="U59" s="58"/>
    </row>
    <row r="60" spans="1:21">
      <c r="A60" s="58"/>
      <c r="B60" s="58"/>
      <c r="C60" s="58"/>
      <c r="D60" s="58"/>
      <c r="E60" s="58"/>
      <c r="F60" s="58"/>
      <c r="G60" s="58"/>
      <c r="H60" s="58"/>
      <c r="I60" s="58"/>
      <c r="J60" s="58"/>
      <c r="K60" s="58"/>
      <c r="L60" s="58"/>
      <c r="M60" s="58"/>
      <c r="N60" s="58"/>
      <c r="O60" s="58"/>
      <c r="P60" s="58"/>
      <c r="Q60" s="58"/>
      <c r="R60" s="58"/>
      <c r="S60" s="58"/>
      <c r="T60" s="58"/>
      <c r="U60" s="58"/>
    </row>
    <row r="61" spans="1:21">
      <c r="A61" s="58"/>
      <c r="B61" s="58"/>
      <c r="C61" s="58"/>
      <c r="D61" s="58"/>
      <c r="E61" s="58"/>
      <c r="F61" s="58"/>
      <c r="G61" s="58"/>
      <c r="H61" s="58"/>
      <c r="I61" s="58"/>
      <c r="J61" s="58"/>
      <c r="K61" s="58"/>
      <c r="L61" s="58"/>
      <c r="M61" s="58"/>
      <c r="N61" s="58"/>
      <c r="O61" s="58"/>
      <c r="P61" s="58"/>
      <c r="Q61" s="58"/>
      <c r="R61" s="58"/>
      <c r="S61" s="58"/>
      <c r="T61" s="58"/>
      <c r="U61" s="58"/>
    </row>
    <row r="62" spans="1:21">
      <c r="A62" s="58"/>
      <c r="B62" s="58"/>
      <c r="C62" s="58"/>
      <c r="D62" s="58"/>
      <c r="E62" s="58"/>
      <c r="F62" s="58"/>
      <c r="G62" s="58"/>
      <c r="H62" s="58"/>
      <c r="I62" s="58"/>
      <c r="J62" s="58"/>
      <c r="K62" s="58"/>
      <c r="L62" s="58"/>
      <c r="M62" s="58"/>
      <c r="N62" s="58"/>
      <c r="O62" s="58"/>
      <c r="P62" s="58"/>
      <c r="Q62" s="58"/>
      <c r="R62" s="58"/>
      <c r="S62" s="58"/>
      <c r="T62" s="58"/>
      <c r="U62" s="58"/>
    </row>
    <row r="63" spans="1:21">
      <c r="A63" s="58"/>
      <c r="B63" s="58"/>
      <c r="C63" s="58"/>
      <c r="D63" s="58"/>
      <c r="E63" s="58"/>
      <c r="F63" s="58"/>
      <c r="G63" s="58"/>
      <c r="H63" s="58"/>
      <c r="I63" s="58"/>
      <c r="J63" s="58"/>
      <c r="K63" s="58"/>
      <c r="L63" s="58"/>
      <c r="M63" s="58"/>
      <c r="N63" s="58"/>
      <c r="O63" s="58"/>
      <c r="P63" s="58"/>
      <c r="Q63" s="58"/>
      <c r="R63" s="58"/>
      <c r="S63" s="58"/>
      <c r="T63" s="58"/>
      <c r="U63" s="58"/>
    </row>
    <row r="64" spans="1:21">
      <c r="A64" s="58"/>
      <c r="B64" s="58"/>
      <c r="C64" s="58"/>
      <c r="D64" s="58"/>
      <c r="E64" s="58"/>
      <c r="F64" s="58"/>
      <c r="G64" s="58"/>
      <c r="H64" s="58"/>
      <c r="I64" s="58"/>
      <c r="J64" s="58"/>
      <c r="K64" s="58"/>
      <c r="L64" s="58"/>
      <c r="M64" s="58"/>
      <c r="N64" s="58"/>
      <c r="O64" s="58"/>
      <c r="P64" s="58"/>
      <c r="Q64" s="58"/>
      <c r="R64" s="58"/>
      <c r="S64" s="58"/>
      <c r="T64" s="58"/>
      <c r="U64" s="58"/>
    </row>
    <row r="65" spans="1:21">
      <c r="A65" s="58"/>
      <c r="B65" s="58"/>
      <c r="C65" s="58"/>
      <c r="D65" s="58"/>
      <c r="E65" s="58"/>
      <c r="F65" s="58"/>
      <c r="G65" s="58"/>
      <c r="H65" s="58"/>
      <c r="I65" s="58"/>
      <c r="J65" s="58"/>
      <c r="K65" s="58"/>
      <c r="L65" s="58"/>
      <c r="M65" s="58"/>
      <c r="N65" s="58"/>
      <c r="O65" s="58"/>
      <c r="P65" s="58"/>
      <c r="Q65" s="58"/>
      <c r="R65" s="58"/>
      <c r="S65" s="58"/>
      <c r="T65" s="58"/>
      <c r="U65" s="58"/>
    </row>
    <row r="66" spans="1:21">
      <c r="A66" s="58"/>
      <c r="B66" s="58"/>
      <c r="C66" s="58"/>
      <c r="D66" s="58"/>
      <c r="E66" s="58"/>
      <c r="F66" s="58"/>
      <c r="G66" s="58"/>
      <c r="H66" s="58"/>
      <c r="I66" s="58"/>
      <c r="J66" s="58"/>
      <c r="K66" s="58"/>
      <c r="L66" s="58"/>
      <c r="M66" s="58"/>
      <c r="N66" s="58"/>
      <c r="O66" s="58"/>
      <c r="P66" s="58"/>
      <c r="Q66" s="58"/>
      <c r="R66" s="58"/>
      <c r="S66" s="58"/>
      <c r="T66" s="58"/>
      <c r="U66" s="58"/>
    </row>
    <row r="67" spans="1:21">
      <c r="A67" s="58"/>
      <c r="B67" s="58"/>
      <c r="C67" s="58"/>
      <c r="D67" s="58"/>
      <c r="E67" s="58"/>
      <c r="F67" s="58"/>
      <c r="G67" s="58"/>
      <c r="H67" s="58"/>
      <c r="I67" s="58"/>
      <c r="J67" s="58"/>
      <c r="K67" s="58"/>
      <c r="L67" s="58"/>
      <c r="M67" s="58"/>
      <c r="N67" s="58"/>
      <c r="O67" s="58"/>
      <c r="P67" s="58"/>
      <c r="Q67" s="58"/>
      <c r="R67" s="58"/>
      <c r="S67" s="58"/>
      <c r="T67" s="58"/>
      <c r="U67" s="58"/>
    </row>
    <row r="68" spans="1:21">
      <c r="A68" s="58"/>
      <c r="B68" s="58"/>
      <c r="C68" s="58"/>
      <c r="D68" s="58"/>
      <c r="E68" s="58"/>
      <c r="F68" s="58"/>
      <c r="G68" s="58"/>
      <c r="H68" s="58"/>
      <c r="I68" s="58"/>
      <c r="J68" s="58"/>
      <c r="K68" s="58"/>
      <c r="L68" s="58"/>
      <c r="M68" s="58"/>
      <c r="N68" s="58"/>
      <c r="O68" s="58"/>
      <c r="P68" s="58"/>
      <c r="Q68" s="58"/>
      <c r="R68" s="58"/>
      <c r="S68" s="58"/>
      <c r="T68" s="58"/>
      <c r="U68" s="58"/>
    </row>
  </sheetData>
  <sheetProtection selectLockedCells="1"/>
  <mergeCells count="41">
    <mergeCell ref="C12:T12"/>
    <mergeCell ref="B24:D25"/>
    <mergeCell ref="E25:U25"/>
    <mergeCell ref="B36:D36"/>
    <mergeCell ref="E36:U36"/>
    <mergeCell ref="H30:U30"/>
    <mergeCell ref="F31:J31"/>
    <mergeCell ref="K31:U31"/>
    <mergeCell ref="B32:D33"/>
    <mergeCell ref="E33:U33"/>
    <mergeCell ref="B34:D35"/>
    <mergeCell ref="B26:D27"/>
    <mergeCell ref="E27:U27"/>
    <mergeCell ref="B28:D31"/>
    <mergeCell ref="F28:G29"/>
    <mergeCell ref="H28:L29"/>
    <mergeCell ref="M28:N28"/>
    <mergeCell ref="O28:U28"/>
    <mergeCell ref="M29:N29"/>
    <mergeCell ref="O29:U29"/>
    <mergeCell ref="F30:G30"/>
    <mergeCell ref="B17:D17"/>
    <mergeCell ref="E17:U17"/>
    <mergeCell ref="B18:D18"/>
    <mergeCell ref="E18:U18"/>
    <mergeCell ref="E23:U23"/>
    <mergeCell ref="B21:D21"/>
    <mergeCell ref="E21:U21"/>
    <mergeCell ref="B22:D23"/>
    <mergeCell ref="B19:D20"/>
    <mergeCell ref="G19:H19"/>
    <mergeCell ref="L19:M19"/>
    <mergeCell ref="O19:U19"/>
    <mergeCell ref="G20:H20"/>
    <mergeCell ref="I20:M20"/>
    <mergeCell ref="K6:L6"/>
    <mergeCell ref="M6:U6"/>
    <mergeCell ref="K8:L8"/>
    <mergeCell ref="M8:U8"/>
    <mergeCell ref="K10:L10"/>
    <mergeCell ref="M10:U10"/>
  </mergeCells>
  <phoneticPr fontId="1"/>
  <dataValidations count="6">
    <dataValidation type="list" allowBlank="1" showInputMessage="1" showErrorMessage="1" sqref="E23" xr:uid="{00000000-0002-0000-0200-000000000000}">
      <formula1>"1,2,3,4,5,6,7,8,9"</formula1>
    </dataValidation>
    <dataValidation type="list" imeMode="halfAlpha" allowBlank="1" showInputMessage="1" showErrorMessage="1" promptTitle="入力時のご注意" prompt="プルダウンから選択してください。" sqref="T3" xr:uid="{00000000-0002-0000-0200-000001000000}">
      <formula1>"1,2,3,4,5,6,7,8,9,10,11,12,13,14,15,16,17,18,19,20,21,22,23,24,25,26,27,28,29,30,31"</formula1>
    </dataValidation>
    <dataValidation type="list" imeMode="halfAlpha" allowBlank="1" showInputMessage="1" showErrorMessage="1" promptTitle="入力時のご注意" prompt="プルダウンから選択してください。" sqref="R3" xr:uid="{00000000-0002-0000-0200-000002000000}">
      <formula1>"1,2,3,4,5,6,7,8,9,10,11,12"</formula1>
    </dataValidation>
    <dataValidation imeMode="halfAlpha" allowBlank="1" showInputMessage="1" showErrorMessage="1" sqref="P3 H30:U30 K31:U31" xr:uid="{00000000-0002-0000-0200-000003000000}"/>
    <dataValidation type="list" allowBlank="1" showInputMessage="1" showErrorMessage="1" promptTitle="入力時のご注意" prompt="プルダウンでチェックを選択してください。" sqref="K19 I19 N19 B47:B49 B39:B41 B43 F19:F20" xr:uid="{00000000-0002-0000-0200-000004000000}">
      <formula1>"□,☑"</formula1>
    </dataValidation>
    <dataValidation imeMode="hiragana" allowBlank="1" showInputMessage="1" showErrorMessage="1" sqref="M8:U8 I20:M20 M6:U6 E36:U36 E17:U18 P20:T20 M10:U10 E33:U33 O28:U29" xr:uid="{00000000-0002-0000-0200-000005000000}"/>
  </dataValidations>
  <hyperlinks>
    <hyperlink ref="K31" r:id="rId1" xr:uid="{00000000-0004-0000-0200-000000000000}"/>
  </hyperlinks>
  <pageMargins left="0.7" right="0.7" top="0.75" bottom="0.75" header="0.3" footer="0.3"/>
  <pageSetup paperSize="9" scale="55"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6"/>
  <sheetViews>
    <sheetView showGridLines="0" view="pageBreakPreview" topLeftCell="A5" zoomScale="110" zoomScaleNormal="100" zoomScaleSheetLayoutView="110" workbookViewId="0">
      <selection activeCell="B17" sqref="B17:D17"/>
    </sheetView>
  </sheetViews>
  <sheetFormatPr defaultColWidth="9" defaultRowHeight="13.5"/>
  <cols>
    <col min="1" max="1" width="27.125" style="157" customWidth="1"/>
    <col min="2" max="2" width="20.5" style="157" customWidth="1"/>
    <col min="3" max="3" width="14.125" style="157" customWidth="1"/>
    <col min="4" max="4" width="9.375" style="157" customWidth="1"/>
    <col min="5" max="16384" width="9" style="157"/>
  </cols>
  <sheetData>
    <row r="1" spans="1:4">
      <c r="A1" s="348" t="s">
        <v>208</v>
      </c>
      <c r="B1" s="348"/>
      <c r="C1" s="348"/>
      <c r="D1" s="348"/>
    </row>
    <row r="2" spans="1:4" ht="14.25" thickBot="1">
      <c r="A2" s="170"/>
      <c r="B2" s="171"/>
      <c r="C2" s="171"/>
      <c r="D2" s="171"/>
    </row>
    <row r="3" spans="1:4">
      <c r="A3" s="172" t="s">
        <v>220</v>
      </c>
      <c r="B3" s="355" t="s">
        <v>209</v>
      </c>
      <c r="C3" s="356"/>
      <c r="D3" s="357"/>
    </row>
    <row r="4" spans="1:4">
      <c r="A4" s="173" t="s">
        <v>219</v>
      </c>
      <c r="B4" s="358">
        <v>1</v>
      </c>
      <c r="C4" s="359"/>
      <c r="D4" s="360"/>
    </row>
    <row r="5" spans="1:4" ht="17.25" customHeight="1">
      <c r="A5" s="174" t="s">
        <v>210</v>
      </c>
      <c r="B5" s="349" t="s">
        <v>211</v>
      </c>
      <c r="C5" s="349"/>
      <c r="D5" s="350"/>
    </row>
    <row r="6" spans="1:4" ht="18" customHeight="1" thickBot="1">
      <c r="A6" s="175" t="s">
        <v>212</v>
      </c>
      <c r="B6" s="351" t="s">
        <v>213</v>
      </c>
      <c r="C6" s="351"/>
      <c r="D6" s="352"/>
    </row>
    <row r="7" spans="1:4" ht="17.25" customHeight="1">
      <c r="A7" s="176"/>
      <c r="B7" s="177"/>
      <c r="C7" s="171"/>
      <c r="D7" s="171"/>
    </row>
    <row r="8" spans="1:4" ht="18" customHeight="1" thickBot="1">
      <c r="A8" s="170"/>
      <c r="B8" s="177"/>
      <c r="C8" s="171"/>
      <c r="D8" s="171"/>
    </row>
    <row r="9" spans="1:4" ht="17.25" customHeight="1">
      <c r="A9" s="172" t="s">
        <v>220</v>
      </c>
      <c r="B9" s="355" t="s">
        <v>214</v>
      </c>
      <c r="C9" s="356"/>
      <c r="D9" s="357"/>
    </row>
    <row r="10" spans="1:4" ht="17.25" customHeight="1">
      <c r="A10" s="173" t="s">
        <v>219</v>
      </c>
      <c r="B10" s="358">
        <v>2</v>
      </c>
      <c r="C10" s="359"/>
      <c r="D10" s="360"/>
    </row>
    <row r="11" spans="1:4" ht="39.75" customHeight="1">
      <c r="A11" s="174" t="s">
        <v>210</v>
      </c>
      <c r="B11" s="353" t="s">
        <v>247</v>
      </c>
      <c r="C11" s="353"/>
      <c r="D11" s="354"/>
    </row>
    <row r="12" spans="1:4" ht="14.25" thickBot="1">
      <c r="A12" s="175" t="s">
        <v>212</v>
      </c>
      <c r="B12" s="351" t="s">
        <v>213</v>
      </c>
      <c r="C12" s="351"/>
      <c r="D12" s="352"/>
    </row>
    <row r="13" spans="1:4">
      <c r="A13" s="176"/>
      <c r="B13" s="177"/>
      <c r="C13" s="171"/>
      <c r="D13" s="171"/>
    </row>
    <row r="14" spans="1:4" ht="14.25" thickBot="1">
      <c r="A14" s="170"/>
      <c r="B14" s="177"/>
      <c r="C14" s="171"/>
      <c r="D14" s="171"/>
    </row>
    <row r="15" spans="1:4">
      <c r="A15" s="172" t="s">
        <v>220</v>
      </c>
      <c r="B15" s="355" t="s">
        <v>215</v>
      </c>
      <c r="C15" s="356"/>
      <c r="D15" s="357"/>
    </row>
    <row r="16" spans="1:4">
      <c r="A16" s="173" t="s">
        <v>219</v>
      </c>
      <c r="B16" s="358">
        <v>3</v>
      </c>
      <c r="C16" s="359"/>
      <c r="D16" s="360"/>
    </row>
    <row r="17" spans="1:4" ht="40.5" customHeight="1">
      <c r="A17" s="174" t="s">
        <v>210</v>
      </c>
      <c r="B17" s="353" t="s">
        <v>248</v>
      </c>
      <c r="C17" s="353"/>
      <c r="D17" s="354"/>
    </row>
    <row r="18" spans="1:4" ht="14.25" thickBot="1">
      <c r="A18" s="175" t="s">
        <v>212</v>
      </c>
      <c r="B18" s="351" t="s">
        <v>216</v>
      </c>
      <c r="C18" s="351"/>
      <c r="D18" s="352"/>
    </row>
    <row r="19" spans="1:4">
      <c r="A19" s="176"/>
      <c r="B19" s="177"/>
      <c r="C19" s="171"/>
      <c r="D19" s="171"/>
    </row>
    <row r="20" spans="1:4" ht="14.25" thickBot="1">
      <c r="A20" s="170"/>
      <c r="B20" s="177"/>
      <c r="C20" s="171"/>
      <c r="D20" s="171"/>
    </row>
    <row r="21" spans="1:4">
      <c r="A21" s="172" t="s">
        <v>220</v>
      </c>
      <c r="B21" s="355" t="s">
        <v>217</v>
      </c>
      <c r="C21" s="356"/>
      <c r="D21" s="357"/>
    </row>
    <row r="22" spans="1:4">
      <c r="A22" s="173" t="s">
        <v>219</v>
      </c>
      <c r="B22" s="358">
        <v>7</v>
      </c>
      <c r="C22" s="359"/>
      <c r="D22" s="360"/>
    </row>
    <row r="23" spans="1:4">
      <c r="A23" s="174" t="s">
        <v>210</v>
      </c>
      <c r="B23" s="349" t="s">
        <v>218</v>
      </c>
      <c r="C23" s="349"/>
      <c r="D23" s="350"/>
    </row>
    <row r="24" spans="1:4" ht="14.25" thickBot="1">
      <c r="A24" s="175" t="s">
        <v>212</v>
      </c>
      <c r="B24" s="351" t="s">
        <v>213</v>
      </c>
      <c r="C24" s="351"/>
      <c r="D24" s="352"/>
    </row>
    <row r="25" spans="1:4">
      <c r="A25" s="158"/>
      <c r="B25" s="159"/>
    </row>
    <row r="26" spans="1:4">
      <c r="A26" s="158"/>
      <c r="B26" s="159"/>
    </row>
  </sheetData>
  <mergeCells count="17">
    <mergeCell ref="B15:D15"/>
    <mergeCell ref="B18:D18"/>
    <mergeCell ref="B23:D23"/>
    <mergeCell ref="B24:D24"/>
    <mergeCell ref="B17:D17"/>
    <mergeCell ref="B16:D16"/>
    <mergeCell ref="B21:D21"/>
    <mergeCell ref="B22:D22"/>
    <mergeCell ref="A1:D1"/>
    <mergeCell ref="B5:D5"/>
    <mergeCell ref="B6:D6"/>
    <mergeCell ref="B11:D11"/>
    <mergeCell ref="B12:D12"/>
    <mergeCell ref="B3:D3"/>
    <mergeCell ref="B4:D4"/>
    <mergeCell ref="B9:D9"/>
    <mergeCell ref="B10:D10"/>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53"/>
  <sheetViews>
    <sheetView showGridLines="0" view="pageBreakPreview" topLeftCell="A46" zoomScale="60" zoomScaleNormal="80" workbookViewId="0">
      <selection activeCell="K61" sqref="K61"/>
    </sheetView>
  </sheetViews>
  <sheetFormatPr defaultColWidth="9" defaultRowHeight="18.75"/>
  <cols>
    <col min="1" max="1" width="1.125" style="1" customWidth="1"/>
    <col min="2" max="2" width="25.75" style="1" customWidth="1"/>
    <col min="3" max="3" width="5" style="1" customWidth="1"/>
    <col min="4" max="4" width="10.75" style="1" customWidth="1"/>
    <col min="5" max="5" width="5.375" style="1" customWidth="1"/>
    <col min="6" max="6" width="12.875" style="1" customWidth="1"/>
    <col min="7" max="7" width="5.375" style="1" customWidth="1"/>
    <col min="8" max="8" width="7.625" style="1" customWidth="1"/>
    <col min="9" max="9" width="12.875" style="1" customWidth="1"/>
    <col min="10" max="10" width="25.75" style="1" customWidth="1"/>
    <col min="11" max="11" width="10" style="1" customWidth="1"/>
    <col min="12" max="12" width="5.75" style="1" customWidth="1"/>
    <col min="13" max="14" width="5.375" style="1" customWidth="1"/>
    <col min="15" max="15" width="7.375" style="1" customWidth="1"/>
    <col min="16" max="16" width="5.375" style="1" customWidth="1"/>
    <col min="17" max="17" width="7.75" style="1" customWidth="1"/>
    <col min="18" max="18" width="12.875" style="1" customWidth="1"/>
    <col min="19" max="19" width="1.25" style="1" customWidth="1"/>
    <col min="20" max="16384" width="9" style="1"/>
  </cols>
  <sheetData>
    <row r="1" spans="1:26" ht="15.75" customHeight="1" thickBot="1">
      <c r="A1" s="96"/>
      <c r="B1" s="96"/>
      <c r="C1" s="96"/>
      <c r="D1" s="96"/>
      <c r="E1" s="96"/>
      <c r="F1" s="96"/>
      <c r="G1" s="96"/>
      <c r="H1" s="96"/>
      <c r="I1" s="96"/>
      <c r="J1" s="96"/>
      <c r="K1" s="96"/>
      <c r="L1" s="96"/>
      <c r="M1" s="96"/>
      <c r="N1" s="96"/>
      <c r="O1" s="96"/>
      <c r="P1" s="96"/>
      <c r="Q1" s="96"/>
      <c r="R1" s="97" t="s">
        <v>26</v>
      </c>
      <c r="S1" s="96"/>
      <c r="T1" s="96"/>
      <c r="U1" s="96"/>
      <c r="V1" s="96"/>
      <c r="W1" s="96"/>
      <c r="X1" s="96"/>
      <c r="Y1" s="96"/>
      <c r="Z1" s="96"/>
    </row>
    <row r="2" spans="1:26" s="2" customFormat="1" ht="40.15" customHeight="1" thickBot="1">
      <c r="A2" s="98"/>
      <c r="B2" s="99" t="s">
        <v>25</v>
      </c>
      <c r="C2" s="224" t="s">
        <v>235</v>
      </c>
      <c r="D2" s="224"/>
      <c r="E2" s="224"/>
      <c r="F2" s="224"/>
      <c r="G2" s="224"/>
      <c r="H2" s="224"/>
      <c r="I2" s="224"/>
      <c r="J2" s="224"/>
      <c r="K2" s="224"/>
      <c r="L2" s="224"/>
      <c r="M2" s="224"/>
      <c r="N2" s="224"/>
      <c r="O2" s="224"/>
      <c r="P2" s="100"/>
      <c r="Q2" s="100"/>
      <c r="R2" s="101"/>
      <c r="S2" s="98"/>
      <c r="T2" s="98"/>
      <c r="U2" s="98"/>
      <c r="V2" s="98"/>
      <c r="W2" s="98"/>
      <c r="X2" s="98"/>
      <c r="Y2" s="98"/>
      <c r="Z2" s="98"/>
    </row>
    <row r="3" spans="1:26" ht="14.25" customHeight="1">
      <c r="A3" s="96"/>
      <c r="B3" s="102"/>
      <c r="C3" s="102"/>
      <c r="D3" s="102"/>
      <c r="E3" s="102"/>
      <c r="F3" s="102"/>
      <c r="G3" s="102"/>
      <c r="H3" s="102"/>
      <c r="I3" s="103"/>
      <c r="J3" s="103"/>
      <c r="K3" s="104"/>
      <c r="L3" s="104"/>
      <c r="M3" s="104"/>
      <c r="N3" s="104"/>
      <c r="O3" s="105"/>
      <c r="P3" s="105"/>
      <c r="Q3" s="105"/>
      <c r="R3" s="105"/>
      <c r="S3" s="96"/>
      <c r="T3" s="96"/>
      <c r="U3" s="96"/>
      <c r="V3" s="96"/>
      <c r="W3" s="96"/>
      <c r="X3" s="96"/>
      <c r="Y3" s="96"/>
      <c r="Z3" s="96"/>
    </row>
    <row r="4" spans="1:26" ht="23.25" customHeight="1">
      <c r="A4" s="96"/>
      <c r="B4" s="304" t="s">
        <v>245</v>
      </c>
      <c r="C4" s="304"/>
      <c r="D4" s="304"/>
      <c r="E4" s="304"/>
      <c r="F4" s="304"/>
      <c r="G4" s="304"/>
      <c r="H4" s="304"/>
      <c r="I4" s="304"/>
      <c r="J4" s="304"/>
      <c r="K4" s="305" t="s">
        <v>36</v>
      </c>
      <c r="L4" s="305"/>
      <c r="M4" s="305"/>
      <c r="N4" s="302" t="str">
        <f>HYPERLINK("mailto:furusato-kyoto@jtb.com","furusato-kyoto@jtb.com")</f>
        <v>furusato-kyoto@jtb.com</v>
      </c>
      <c r="O4" s="303"/>
      <c r="P4" s="303"/>
      <c r="Q4" s="303"/>
      <c r="R4" s="303"/>
      <c r="S4" s="96"/>
      <c r="T4" s="96"/>
      <c r="U4" s="96"/>
      <c r="V4" s="96"/>
      <c r="W4" s="96"/>
      <c r="X4" s="96"/>
      <c r="Y4" s="96"/>
      <c r="Z4" s="96"/>
    </row>
    <row r="5" spans="1:26" ht="15.75" customHeight="1">
      <c r="A5" s="96"/>
      <c r="B5" s="96"/>
      <c r="C5" s="96"/>
      <c r="D5" s="96"/>
      <c r="E5" s="96"/>
      <c r="F5" s="96"/>
      <c r="G5" s="96"/>
      <c r="H5" s="96"/>
      <c r="I5" s="96"/>
      <c r="J5" s="306" t="s">
        <v>37</v>
      </c>
      <c r="K5" s="306"/>
      <c r="L5" s="306"/>
      <c r="M5" s="306"/>
      <c r="N5" s="306"/>
      <c r="O5" s="306"/>
      <c r="P5" s="306"/>
      <c r="Q5" s="306"/>
      <c r="R5" s="306"/>
      <c r="S5" s="96"/>
      <c r="T5" s="96"/>
      <c r="U5" s="96"/>
      <c r="V5" s="96"/>
      <c r="W5" s="96"/>
      <c r="X5" s="96"/>
      <c r="Y5" s="96"/>
      <c r="Z5" s="96"/>
    </row>
    <row r="6" spans="1:26" s="3" customFormat="1" ht="24.75">
      <c r="A6" s="106"/>
      <c r="B6" s="107" t="s">
        <v>34</v>
      </c>
      <c r="C6" s="106"/>
      <c r="D6" s="106"/>
      <c r="E6" s="106"/>
      <c r="F6" s="106"/>
      <c r="G6" s="106"/>
      <c r="H6" s="106"/>
      <c r="I6" s="106"/>
      <c r="J6" s="106"/>
      <c r="K6" s="106"/>
      <c r="L6" s="106"/>
      <c r="M6" s="106"/>
      <c r="N6" s="106"/>
      <c r="O6" s="106"/>
      <c r="P6" s="106"/>
      <c r="Q6" s="106"/>
      <c r="R6" s="106"/>
      <c r="S6" s="106"/>
      <c r="T6" s="106"/>
      <c r="U6" s="148"/>
      <c r="V6" s="106"/>
      <c r="W6" s="106"/>
      <c r="X6" s="106"/>
      <c r="Y6" s="106"/>
      <c r="Z6" s="106"/>
    </row>
    <row r="7" spans="1:26" s="3" customFormat="1" ht="39.75" customHeight="1">
      <c r="A7" s="106"/>
      <c r="B7" s="108" t="s">
        <v>139</v>
      </c>
      <c r="C7" s="361" t="s">
        <v>158</v>
      </c>
      <c r="D7" s="362"/>
      <c r="E7" s="362"/>
      <c r="F7" s="362"/>
      <c r="G7" s="362"/>
      <c r="H7" s="362"/>
      <c r="I7" s="363"/>
      <c r="J7" s="162"/>
      <c r="K7" s="162"/>
      <c r="L7" s="162"/>
      <c r="M7" s="162"/>
      <c r="N7" s="162"/>
      <c r="O7" s="163"/>
      <c r="P7" s="163"/>
      <c r="Q7" s="163"/>
      <c r="R7" s="164"/>
      <c r="S7" s="106"/>
      <c r="T7" s="106"/>
      <c r="U7" s="148"/>
      <c r="V7" s="106"/>
      <c r="W7" s="106"/>
      <c r="X7" s="106"/>
      <c r="Y7" s="106"/>
      <c r="Z7" s="106"/>
    </row>
    <row r="8" spans="1:26" s="3" customFormat="1" ht="21.75" customHeight="1">
      <c r="A8" s="106"/>
      <c r="B8" s="112" t="s">
        <v>3</v>
      </c>
      <c r="C8" s="364" t="s">
        <v>159</v>
      </c>
      <c r="D8" s="365"/>
      <c r="E8" s="365"/>
      <c r="F8" s="365"/>
      <c r="G8" s="365"/>
      <c r="H8" s="365"/>
      <c r="I8" s="365"/>
      <c r="J8" s="365"/>
      <c r="K8" s="365"/>
      <c r="L8" s="365"/>
      <c r="M8" s="365"/>
      <c r="N8" s="365"/>
      <c r="O8" s="365"/>
      <c r="P8" s="365"/>
      <c r="Q8" s="365"/>
      <c r="R8" s="366"/>
      <c r="S8" s="106"/>
      <c r="T8" s="106"/>
      <c r="U8" s="148"/>
      <c r="V8" s="106"/>
      <c r="W8" s="106"/>
      <c r="X8" s="106"/>
      <c r="Y8" s="106"/>
      <c r="Z8" s="106"/>
    </row>
    <row r="9" spans="1:26" s="3" customFormat="1" ht="40.15" customHeight="1">
      <c r="A9" s="106"/>
      <c r="B9" s="113" t="s">
        <v>140</v>
      </c>
      <c r="C9" s="367" t="s">
        <v>232</v>
      </c>
      <c r="D9" s="368"/>
      <c r="E9" s="368"/>
      <c r="F9" s="368"/>
      <c r="G9" s="368"/>
      <c r="H9" s="368"/>
      <c r="I9" s="368"/>
      <c r="J9" s="368"/>
      <c r="K9" s="368"/>
      <c r="L9" s="368"/>
      <c r="M9" s="368"/>
      <c r="N9" s="368"/>
      <c r="O9" s="368"/>
      <c r="P9" s="368"/>
      <c r="Q9" s="368"/>
      <c r="R9" s="369"/>
      <c r="S9" s="106"/>
      <c r="T9" s="106"/>
      <c r="U9" s="148"/>
      <c r="V9" s="106"/>
      <c r="W9" s="106"/>
      <c r="X9" s="106"/>
      <c r="Y9" s="106"/>
      <c r="Z9" s="106"/>
    </row>
    <row r="10" spans="1:26" s="3" customFormat="1" ht="21" customHeight="1">
      <c r="A10" s="106"/>
      <c r="B10" s="112" t="s">
        <v>5</v>
      </c>
      <c r="C10" s="114" t="s">
        <v>23</v>
      </c>
      <c r="D10" s="115" t="s">
        <v>160</v>
      </c>
      <c r="E10" s="116" t="s">
        <v>24</v>
      </c>
      <c r="F10" s="117" t="s">
        <v>161</v>
      </c>
      <c r="G10" s="370" t="s">
        <v>163</v>
      </c>
      <c r="H10" s="371"/>
      <c r="I10" s="371"/>
      <c r="J10" s="371"/>
      <c r="K10" s="371"/>
      <c r="L10" s="371"/>
      <c r="M10" s="371"/>
      <c r="N10" s="371"/>
      <c r="O10" s="371"/>
      <c r="P10" s="371"/>
      <c r="Q10" s="371"/>
      <c r="R10" s="372"/>
      <c r="S10" s="106"/>
      <c r="T10" s="106"/>
      <c r="U10" s="148"/>
      <c r="V10" s="106"/>
      <c r="W10" s="106"/>
      <c r="X10" s="106"/>
      <c r="Y10" s="106"/>
      <c r="Z10" s="106"/>
    </row>
    <row r="11" spans="1:26" s="3" customFormat="1" ht="40.15" customHeight="1">
      <c r="A11" s="106"/>
      <c r="B11" s="113" t="s">
        <v>141</v>
      </c>
      <c r="C11" s="367" t="s">
        <v>162</v>
      </c>
      <c r="D11" s="368"/>
      <c r="E11" s="368"/>
      <c r="F11" s="368"/>
      <c r="G11" s="368"/>
      <c r="H11" s="368"/>
      <c r="I11" s="368"/>
      <c r="J11" s="368"/>
      <c r="K11" s="368"/>
      <c r="L11" s="368"/>
      <c r="M11" s="368"/>
      <c r="N11" s="368"/>
      <c r="O11" s="368"/>
      <c r="P11" s="368"/>
      <c r="Q11" s="368"/>
      <c r="R11" s="369"/>
      <c r="S11" s="106"/>
      <c r="T11" s="106"/>
      <c r="U11" s="148"/>
      <c r="V11" s="106"/>
      <c r="W11" s="106"/>
      <c r="X11" s="106"/>
      <c r="Y11" s="106"/>
      <c r="Z11" s="106"/>
    </row>
    <row r="12" spans="1:26" s="3" customFormat="1" ht="39.75" customHeight="1">
      <c r="A12" s="106"/>
      <c r="B12" s="108" t="s">
        <v>142</v>
      </c>
      <c r="C12" s="373" t="s">
        <v>164</v>
      </c>
      <c r="D12" s="374"/>
      <c r="E12" s="118" t="s">
        <v>24</v>
      </c>
      <c r="F12" s="119" t="s">
        <v>164</v>
      </c>
      <c r="G12" s="118" t="s">
        <v>24</v>
      </c>
      <c r="H12" s="375" t="s">
        <v>165</v>
      </c>
      <c r="I12" s="376"/>
      <c r="J12" s="108" t="s">
        <v>143</v>
      </c>
      <c r="K12" s="373" t="s">
        <v>164</v>
      </c>
      <c r="L12" s="374"/>
      <c r="M12" s="118" t="s">
        <v>24</v>
      </c>
      <c r="N12" s="375" t="s">
        <v>164</v>
      </c>
      <c r="O12" s="375"/>
      <c r="P12" s="118" t="s">
        <v>24</v>
      </c>
      <c r="Q12" s="375" t="s">
        <v>165</v>
      </c>
      <c r="R12" s="376"/>
      <c r="S12" s="106"/>
      <c r="T12" s="106"/>
      <c r="U12" s="106"/>
      <c r="V12" s="106"/>
      <c r="W12" s="106"/>
      <c r="X12" s="106"/>
      <c r="Y12" s="106"/>
      <c r="Z12" s="106"/>
    </row>
    <row r="13" spans="1:26" s="3" customFormat="1" ht="21.75" customHeight="1">
      <c r="A13" s="106"/>
      <c r="B13" s="112" t="s">
        <v>3</v>
      </c>
      <c r="C13" s="377" t="s">
        <v>166</v>
      </c>
      <c r="D13" s="378"/>
      <c r="E13" s="378"/>
      <c r="F13" s="378"/>
      <c r="G13" s="378"/>
      <c r="H13" s="378"/>
      <c r="I13" s="120" t="s">
        <v>12</v>
      </c>
      <c r="J13" s="112" t="s">
        <v>3</v>
      </c>
      <c r="K13" s="377" t="s">
        <v>170</v>
      </c>
      <c r="L13" s="378"/>
      <c r="M13" s="378"/>
      <c r="N13" s="378"/>
      <c r="O13" s="378"/>
      <c r="P13" s="378"/>
      <c r="Q13" s="121" t="s">
        <v>127</v>
      </c>
      <c r="R13" s="122" t="s">
        <v>2</v>
      </c>
      <c r="S13" s="106"/>
      <c r="T13" s="106"/>
      <c r="U13" s="106"/>
      <c r="V13" s="106"/>
      <c r="W13" s="106"/>
      <c r="X13" s="106"/>
      <c r="Y13" s="106"/>
      <c r="Z13" s="106"/>
    </row>
    <row r="14" spans="1:26" s="3" customFormat="1" ht="40.15" customHeight="1">
      <c r="A14" s="106"/>
      <c r="B14" s="113" t="s">
        <v>152</v>
      </c>
      <c r="C14" s="379" t="s">
        <v>167</v>
      </c>
      <c r="D14" s="380"/>
      <c r="E14" s="380"/>
      <c r="F14" s="380"/>
      <c r="G14" s="380"/>
      <c r="H14" s="380"/>
      <c r="I14" s="123" t="s">
        <v>168</v>
      </c>
      <c r="J14" s="113" t="s">
        <v>9</v>
      </c>
      <c r="K14" s="379" t="s">
        <v>169</v>
      </c>
      <c r="L14" s="380"/>
      <c r="M14" s="380"/>
      <c r="N14" s="380"/>
      <c r="O14" s="380"/>
      <c r="P14" s="380"/>
      <c r="Q14" s="124" t="s">
        <v>29</v>
      </c>
      <c r="R14" s="123" t="s">
        <v>171</v>
      </c>
      <c r="S14" s="106"/>
      <c r="T14" s="106"/>
      <c r="U14" s="106"/>
      <c r="V14" s="106"/>
      <c r="W14" s="106"/>
      <c r="X14" s="106"/>
      <c r="Y14" s="106"/>
      <c r="Z14" s="106"/>
    </row>
    <row r="15" spans="1:26" s="3" customFormat="1" ht="39.75" customHeight="1">
      <c r="A15" s="106"/>
      <c r="B15" s="125" t="s">
        <v>11</v>
      </c>
      <c r="C15" s="361" t="s">
        <v>172</v>
      </c>
      <c r="D15" s="362"/>
      <c r="E15" s="362"/>
      <c r="F15" s="362"/>
      <c r="G15" s="362"/>
      <c r="H15" s="362"/>
      <c r="I15" s="363"/>
      <c r="J15" s="126" t="s">
        <v>10</v>
      </c>
      <c r="K15" s="381" t="s">
        <v>201</v>
      </c>
      <c r="L15" s="382"/>
      <c r="M15" s="382"/>
      <c r="N15" s="382"/>
      <c r="O15" s="382"/>
      <c r="P15" s="382"/>
      <c r="Q15" s="382"/>
      <c r="R15" s="383"/>
      <c r="S15" s="106"/>
      <c r="T15" s="106"/>
      <c r="U15" s="106"/>
      <c r="V15" s="106"/>
      <c r="W15" s="106"/>
      <c r="X15" s="106"/>
      <c r="Y15" s="106"/>
      <c r="Z15" s="106"/>
    </row>
    <row r="16" spans="1:26" s="3" customFormat="1" ht="24" customHeight="1">
      <c r="A16" s="106"/>
      <c r="B16" s="112" t="s">
        <v>3</v>
      </c>
      <c r="C16" s="384" t="s">
        <v>174</v>
      </c>
      <c r="D16" s="384"/>
      <c r="E16" s="384"/>
      <c r="F16" s="384"/>
      <c r="G16" s="384"/>
      <c r="H16" s="384"/>
      <c r="I16" s="384"/>
      <c r="J16" s="276" t="s">
        <v>14</v>
      </c>
      <c r="K16" s="292" t="str">
        <f>K31</f>
        <v>京　花子</v>
      </c>
      <c r="L16" s="292"/>
      <c r="M16" s="292"/>
      <c r="N16" s="292"/>
      <c r="O16" s="292"/>
      <c r="P16" s="292"/>
      <c r="Q16" s="292"/>
      <c r="R16" s="293"/>
      <c r="S16" s="106"/>
      <c r="T16" s="106"/>
      <c r="U16" s="106"/>
      <c r="V16" s="106"/>
      <c r="W16" s="106"/>
      <c r="X16" s="106"/>
      <c r="Y16" s="106"/>
      <c r="Z16" s="106"/>
    </row>
    <row r="17" spans="1:26" s="3" customFormat="1" ht="40.15" customHeight="1">
      <c r="A17" s="106"/>
      <c r="B17" s="113" t="s">
        <v>13</v>
      </c>
      <c r="C17" s="385" t="s">
        <v>173</v>
      </c>
      <c r="D17" s="385"/>
      <c r="E17" s="385"/>
      <c r="F17" s="385"/>
      <c r="G17" s="385"/>
      <c r="H17" s="385"/>
      <c r="I17" s="385"/>
      <c r="J17" s="277"/>
      <c r="K17" s="294"/>
      <c r="L17" s="294"/>
      <c r="M17" s="294"/>
      <c r="N17" s="294"/>
      <c r="O17" s="294"/>
      <c r="P17" s="294"/>
      <c r="Q17" s="294"/>
      <c r="R17" s="295"/>
      <c r="S17" s="106"/>
      <c r="T17" s="106"/>
      <c r="U17" s="106"/>
      <c r="V17" s="106"/>
      <c r="W17" s="106"/>
      <c r="X17" s="106"/>
      <c r="Y17" s="106"/>
      <c r="Z17" s="106"/>
    </row>
    <row r="18" spans="1:26" s="3" customFormat="1" ht="40.15" hidden="1" customHeight="1">
      <c r="A18" s="106"/>
      <c r="B18" s="127" t="s">
        <v>15</v>
      </c>
      <c r="C18" s="386" t="str">
        <f>C37</f>
        <v>furusato-kyoto@jtb.com</v>
      </c>
      <c r="D18" s="387"/>
      <c r="E18" s="387"/>
      <c r="F18" s="387"/>
      <c r="G18" s="387"/>
      <c r="H18" s="387"/>
      <c r="I18" s="387"/>
      <c r="J18" s="388"/>
      <c r="K18" s="388"/>
      <c r="L18" s="388"/>
      <c r="M18" s="388"/>
      <c r="N18" s="388"/>
      <c r="O18" s="388"/>
      <c r="P18" s="388"/>
      <c r="Q18" s="388"/>
      <c r="R18" s="389"/>
      <c r="S18" s="106"/>
      <c r="T18" s="106"/>
      <c r="U18" s="106"/>
      <c r="V18" s="106"/>
      <c r="W18" s="106"/>
      <c r="X18" s="106"/>
      <c r="Y18" s="106"/>
      <c r="Z18" s="106"/>
    </row>
    <row r="19" spans="1:26" s="3" customFormat="1" ht="39.75" customHeight="1">
      <c r="A19" s="106"/>
      <c r="B19" s="145" t="s">
        <v>8</v>
      </c>
      <c r="C19" s="240">
        <v>0</v>
      </c>
      <c r="D19" s="240"/>
      <c r="E19" s="240"/>
      <c r="F19" s="240"/>
      <c r="G19" s="240"/>
      <c r="H19" s="240"/>
      <c r="I19" s="149" t="s">
        <v>27</v>
      </c>
      <c r="J19" s="160" t="s">
        <v>224</v>
      </c>
      <c r="K19" s="257">
        <v>0</v>
      </c>
      <c r="L19" s="257"/>
      <c r="M19" s="257"/>
      <c r="N19" s="257"/>
      <c r="O19" s="257"/>
      <c r="P19" s="257"/>
      <c r="Q19" s="257"/>
      <c r="R19" s="161" t="s">
        <v>28</v>
      </c>
      <c r="S19" s="106"/>
      <c r="T19" s="106"/>
      <c r="U19" s="106"/>
      <c r="V19" s="106"/>
      <c r="W19" s="106"/>
      <c r="X19" s="106"/>
      <c r="Y19" s="106"/>
      <c r="Z19" s="106"/>
    </row>
    <row r="20" spans="1:26" s="3" customFormat="1" ht="24" customHeight="1">
      <c r="A20" s="106"/>
      <c r="B20" s="128" t="s">
        <v>155</v>
      </c>
      <c r="C20" s="129"/>
      <c r="D20" s="129"/>
      <c r="E20" s="129"/>
      <c r="F20" s="129"/>
      <c r="G20" s="129"/>
      <c r="H20" s="129"/>
      <c r="I20" s="130"/>
      <c r="J20" s="131"/>
      <c r="K20" s="132"/>
      <c r="L20" s="132"/>
      <c r="M20" s="132"/>
      <c r="N20" s="132"/>
      <c r="O20" s="132"/>
      <c r="P20" s="132"/>
      <c r="Q20" s="132"/>
      <c r="R20" s="130"/>
      <c r="S20" s="106"/>
      <c r="T20" s="106"/>
      <c r="U20" s="106"/>
      <c r="V20" s="106"/>
      <c r="W20" s="106"/>
      <c r="X20" s="106"/>
      <c r="Y20" s="106"/>
      <c r="Z20" s="106"/>
    </row>
    <row r="21" spans="1:26" s="3" customFormat="1" ht="19.5">
      <c r="A21" s="106"/>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row>
    <row r="22" spans="1:26" s="3" customFormat="1" ht="24.75">
      <c r="A22" s="106"/>
      <c r="B22" s="107" t="s">
        <v>35</v>
      </c>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row>
    <row r="23" spans="1:26" s="3" customFormat="1" ht="21.75" customHeight="1">
      <c r="A23" s="106"/>
      <c r="B23" s="112" t="s">
        <v>3</v>
      </c>
      <c r="C23" s="390" t="s">
        <v>175</v>
      </c>
      <c r="D23" s="391"/>
      <c r="E23" s="391"/>
      <c r="F23" s="391"/>
      <c r="G23" s="391"/>
      <c r="H23" s="392"/>
      <c r="I23" s="133" t="s">
        <v>18</v>
      </c>
      <c r="J23" s="265" t="s">
        <v>17</v>
      </c>
      <c r="K23" s="393" t="s">
        <v>30</v>
      </c>
      <c r="L23" s="395">
        <v>56</v>
      </c>
      <c r="M23" s="395"/>
      <c r="N23" s="236" t="s">
        <v>31</v>
      </c>
      <c r="O23" s="395">
        <v>1</v>
      </c>
      <c r="P23" s="236" t="s">
        <v>32</v>
      </c>
      <c r="Q23" s="395">
        <v>4</v>
      </c>
      <c r="R23" s="238" t="s">
        <v>33</v>
      </c>
      <c r="S23" s="106"/>
      <c r="T23" s="106"/>
      <c r="U23" s="106"/>
      <c r="V23" s="106"/>
      <c r="W23" s="106"/>
      <c r="X23" s="106"/>
      <c r="Y23" s="106"/>
      <c r="Z23" s="106"/>
    </row>
    <row r="24" spans="1:26" s="3" customFormat="1" ht="40.15" customHeight="1">
      <c r="A24" s="106"/>
      <c r="B24" s="113" t="s">
        <v>16</v>
      </c>
      <c r="C24" s="367" t="s">
        <v>173</v>
      </c>
      <c r="D24" s="368"/>
      <c r="E24" s="368"/>
      <c r="F24" s="368"/>
      <c r="G24" s="368"/>
      <c r="H24" s="369"/>
      <c r="I24" s="134" t="s">
        <v>176</v>
      </c>
      <c r="J24" s="266"/>
      <c r="K24" s="394"/>
      <c r="L24" s="396"/>
      <c r="M24" s="396"/>
      <c r="N24" s="237"/>
      <c r="O24" s="396"/>
      <c r="P24" s="237"/>
      <c r="Q24" s="396"/>
      <c r="R24" s="239"/>
      <c r="S24" s="106"/>
      <c r="T24" s="106"/>
      <c r="U24" s="106"/>
      <c r="V24" s="106"/>
      <c r="W24" s="106"/>
      <c r="X24" s="106"/>
      <c r="Y24" s="106"/>
      <c r="Z24" s="106"/>
    </row>
    <row r="25" spans="1:26" s="3" customFormat="1" ht="21.75" customHeight="1">
      <c r="A25" s="106"/>
      <c r="B25" s="112" t="s">
        <v>5</v>
      </c>
      <c r="C25" s="114" t="s">
        <v>23</v>
      </c>
      <c r="D25" s="115"/>
      <c r="E25" s="116" t="s">
        <v>24</v>
      </c>
      <c r="F25" s="117"/>
      <c r="G25" s="370"/>
      <c r="H25" s="371"/>
      <c r="I25" s="371"/>
      <c r="J25" s="371"/>
      <c r="K25" s="371"/>
      <c r="L25" s="371"/>
      <c r="M25" s="371"/>
      <c r="N25" s="371"/>
      <c r="O25" s="371"/>
      <c r="P25" s="371"/>
      <c r="Q25" s="371"/>
      <c r="R25" s="372"/>
      <c r="S25" s="106"/>
      <c r="T25" s="106"/>
      <c r="U25" s="106"/>
      <c r="V25" s="106"/>
      <c r="W25" s="106"/>
      <c r="X25" s="106"/>
      <c r="Y25" s="106"/>
      <c r="Z25" s="106"/>
    </row>
    <row r="26" spans="1:26" s="3" customFormat="1" ht="40.15" customHeight="1">
      <c r="A26" s="106"/>
      <c r="B26" s="113" t="s">
        <v>144</v>
      </c>
      <c r="C26" s="367"/>
      <c r="D26" s="368"/>
      <c r="E26" s="368"/>
      <c r="F26" s="368"/>
      <c r="G26" s="368"/>
      <c r="H26" s="368"/>
      <c r="I26" s="368"/>
      <c r="J26" s="368"/>
      <c r="K26" s="368"/>
      <c r="L26" s="368"/>
      <c r="M26" s="368"/>
      <c r="N26" s="368"/>
      <c r="O26" s="368"/>
      <c r="P26" s="368"/>
      <c r="Q26" s="368"/>
      <c r="R26" s="369"/>
      <c r="S26" s="106"/>
      <c r="T26" s="106"/>
      <c r="U26" s="106"/>
      <c r="V26" s="106"/>
      <c r="W26" s="106"/>
      <c r="X26" s="106"/>
      <c r="Y26" s="106"/>
      <c r="Z26" s="106"/>
    </row>
    <row r="27" spans="1:26" s="3" customFormat="1" ht="39.75" customHeight="1">
      <c r="A27" s="106"/>
      <c r="B27" s="108" t="s">
        <v>145</v>
      </c>
      <c r="C27" s="373"/>
      <c r="D27" s="374"/>
      <c r="E27" s="118" t="s">
        <v>24</v>
      </c>
      <c r="F27" s="119"/>
      <c r="G27" s="118" t="s">
        <v>24</v>
      </c>
      <c r="H27" s="375"/>
      <c r="I27" s="376"/>
      <c r="J27" s="108" t="s">
        <v>146</v>
      </c>
      <c r="K27" s="373"/>
      <c r="L27" s="374"/>
      <c r="M27" s="118" t="s">
        <v>24</v>
      </c>
      <c r="N27" s="375"/>
      <c r="O27" s="375"/>
      <c r="P27" s="118" t="s">
        <v>24</v>
      </c>
      <c r="Q27" s="375"/>
      <c r="R27" s="376"/>
      <c r="S27" s="106"/>
      <c r="T27" s="106"/>
      <c r="U27" s="106"/>
      <c r="V27" s="106"/>
      <c r="W27" s="106"/>
      <c r="X27" s="106"/>
      <c r="Y27" s="106"/>
      <c r="Z27" s="106"/>
    </row>
    <row r="28" spans="1:26" s="3" customFormat="1" ht="19.5">
      <c r="A28" s="106"/>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row>
    <row r="29" spans="1:26" s="3" customFormat="1" ht="24.75">
      <c r="A29" s="106"/>
      <c r="B29" s="107" t="s">
        <v>21</v>
      </c>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row>
    <row r="30" spans="1:26" s="3" customFormat="1" ht="21.75" customHeight="1">
      <c r="A30" s="106"/>
      <c r="B30" s="135" t="s">
        <v>128</v>
      </c>
      <c r="C30" s="364" t="s">
        <v>179</v>
      </c>
      <c r="D30" s="365"/>
      <c r="E30" s="365"/>
      <c r="F30" s="365"/>
      <c r="G30" s="365"/>
      <c r="H30" s="365"/>
      <c r="I30" s="366"/>
      <c r="J30" s="112" t="s">
        <v>3</v>
      </c>
      <c r="K30" s="364" t="s">
        <v>181</v>
      </c>
      <c r="L30" s="365"/>
      <c r="M30" s="365"/>
      <c r="N30" s="365"/>
      <c r="O30" s="365"/>
      <c r="P30" s="365"/>
      <c r="Q30" s="365"/>
      <c r="R30" s="366"/>
      <c r="S30" s="106"/>
      <c r="T30" s="106"/>
      <c r="U30" s="106"/>
      <c r="V30" s="106"/>
      <c r="W30" s="106"/>
      <c r="X30" s="106"/>
      <c r="Y30" s="106"/>
      <c r="Z30" s="106"/>
    </row>
    <row r="31" spans="1:26" s="3" customFormat="1" ht="21.75" customHeight="1">
      <c r="A31" s="106"/>
      <c r="B31" s="136" t="s">
        <v>3</v>
      </c>
      <c r="C31" s="397" t="s">
        <v>178</v>
      </c>
      <c r="D31" s="398"/>
      <c r="E31" s="398"/>
      <c r="F31" s="398"/>
      <c r="G31" s="398"/>
      <c r="H31" s="398"/>
      <c r="I31" s="399"/>
      <c r="J31" s="297" t="s">
        <v>153</v>
      </c>
      <c r="K31" s="400" t="s">
        <v>180</v>
      </c>
      <c r="L31" s="401"/>
      <c r="M31" s="401"/>
      <c r="N31" s="401"/>
      <c r="O31" s="401"/>
      <c r="P31" s="401"/>
      <c r="Q31" s="401"/>
      <c r="R31" s="402"/>
      <c r="S31" s="106"/>
      <c r="T31" s="106"/>
      <c r="U31" s="106"/>
      <c r="V31" s="106"/>
      <c r="W31" s="106"/>
      <c r="X31" s="106"/>
      <c r="Y31" s="106"/>
      <c r="Z31" s="106"/>
    </row>
    <row r="32" spans="1:26" s="3" customFormat="1" ht="40.15" customHeight="1">
      <c r="A32" s="106"/>
      <c r="B32" s="113" t="s">
        <v>19</v>
      </c>
      <c r="C32" s="367" t="s">
        <v>177</v>
      </c>
      <c r="D32" s="368"/>
      <c r="E32" s="368"/>
      <c r="F32" s="368"/>
      <c r="G32" s="368"/>
      <c r="H32" s="368"/>
      <c r="I32" s="369"/>
      <c r="J32" s="298"/>
      <c r="K32" s="403"/>
      <c r="L32" s="404"/>
      <c r="M32" s="404"/>
      <c r="N32" s="404"/>
      <c r="O32" s="404"/>
      <c r="P32" s="404"/>
      <c r="Q32" s="404"/>
      <c r="R32" s="405"/>
      <c r="S32" s="106"/>
      <c r="T32" s="106"/>
      <c r="U32" s="106"/>
      <c r="V32" s="106"/>
      <c r="W32" s="106"/>
      <c r="X32" s="106"/>
      <c r="Y32" s="106"/>
      <c r="Z32" s="106"/>
    </row>
    <row r="33" spans="1:26" s="3" customFormat="1" ht="21.75" customHeight="1">
      <c r="A33" s="106"/>
      <c r="B33" s="112" t="s">
        <v>5</v>
      </c>
      <c r="C33" s="114" t="s">
        <v>23</v>
      </c>
      <c r="D33" s="115" t="s">
        <v>160</v>
      </c>
      <c r="E33" s="116" t="s">
        <v>24</v>
      </c>
      <c r="F33" s="117" t="s">
        <v>161</v>
      </c>
      <c r="G33" s="370" t="s">
        <v>163</v>
      </c>
      <c r="H33" s="371"/>
      <c r="I33" s="371"/>
      <c r="J33" s="371"/>
      <c r="K33" s="371"/>
      <c r="L33" s="371"/>
      <c r="M33" s="371"/>
      <c r="N33" s="371"/>
      <c r="O33" s="371"/>
      <c r="P33" s="371"/>
      <c r="Q33" s="371"/>
      <c r="R33" s="372"/>
      <c r="S33" s="106"/>
      <c r="T33" s="106"/>
      <c r="U33" s="106"/>
      <c r="V33" s="106"/>
      <c r="W33" s="106"/>
      <c r="X33" s="106"/>
      <c r="Y33" s="106"/>
      <c r="Z33" s="106"/>
    </row>
    <row r="34" spans="1:26" s="3" customFormat="1" ht="40.15" customHeight="1">
      <c r="A34" s="106"/>
      <c r="B34" s="113" t="s">
        <v>4</v>
      </c>
      <c r="C34" s="367" t="s">
        <v>162</v>
      </c>
      <c r="D34" s="368"/>
      <c r="E34" s="368"/>
      <c r="F34" s="368"/>
      <c r="G34" s="368"/>
      <c r="H34" s="368"/>
      <c r="I34" s="368"/>
      <c r="J34" s="368"/>
      <c r="K34" s="368"/>
      <c r="L34" s="368"/>
      <c r="M34" s="368"/>
      <c r="N34" s="368"/>
      <c r="O34" s="368"/>
      <c r="P34" s="368"/>
      <c r="Q34" s="368"/>
      <c r="R34" s="369"/>
      <c r="S34" s="106"/>
      <c r="T34" s="106"/>
      <c r="U34" s="106"/>
      <c r="V34" s="106"/>
      <c r="W34" s="106"/>
      <c r="X34" s="106"/>
      <c r="Y34" s="106"/>
      <c r="Z34" s="106"/>
    </row>
    <row r="35" spans="1:26" s="3" customFormat="1" ht="39.75" customHeight="1">
      <c r="A35" s="106"/>
      <c r="B35" s="108" t="s">
        <v>6</v>
      </c>
      <c r="C35" s="373" t="s">
        <v>164</v>
      </c>
      <c r="D35" s="374"/>
      <c r="E35" s="118" t="s">
        <v>24</v>
      </c>
      <c r="F35" s="119" t="s">
        <v>202</v>
      </c>
      <c r="G35" s="118" t="s">
        <v>24</v>
      </c>
      <c r="H35" s="375" t="s">
        <v>165</v>
      </c>
      <c r="I35" s="376"/>
      <c r="J35" s="108" t="s">
        <v>7</v>
      </c>
      <c r="K35" s="373" t="s">
        <v>203</v>
      </c>
      <c r="L35" s="374"/>
      <c r="M35" s="118" t="s">
        <v>24</v>
      </c>
      <c r="N35" s="375" t="s">
        <v>164</v>
      </c>
      <c r="O35" s="375"/>
      <c r="P35" s="118" t="s">
        <v>24</v>
      </c>
      <c r="Q35" s="375" t="s">
        <v>165</v>
      </c>
      <c r="R35" s="376"/>
      <c r="S35" s="106"/>
      <c r="T35" s="106"/>
      <c r="U35" s="106"/>
      <c r="V35" s="106"/>
      <c r="W35" s="106"/>
      <c r="X35" s="106"/>
      <c r="Y35" s="106"/>
      <c r="Z35" s="106"/>
    </row>
    <row r="36" spans="1:26" s="3" customFormat="1" ht="40.15" customHeight="1">
      <c r="A36" s="106"/>
      <c r="B36" s="108" t="s">
        <v>129</v>
      </c>
      <c r="C36" s="409" t="s">
        <v>182</v>
      </c>
      <c r="D36" s="410"/>
      <c r="E36" s="410"/>
      <c r="F36" s="410"/>
      <c r="G36" s="410"/>
      <c r="H36" s="410"/>
      <c r="I36" s="410"/>
      <c r="J36" s="410"/>
      <c r="K36" s="410"/>
      <c r="L36" s="410"/>
      <c r="M36" s="410"/>
      <c r="N36" s="410"/>
      <c r="O36" s="410"/>
      <c r="P36" s="410"/>
      <c r="Q36" s="410"/>
      <c r="R36" s="411"/>
      <c r="S36" s="106"/>
      <c r="T36" s="106"/>
      <c r="U36" s="106"/>
      <c r="V36" s="106"/>
      <c r="W36" s="106"/>
      <c r="X36" s="106"/>
      <c r="Y36" s="106"/>
      <c r="Z36" s="106"/>
    </row>
    <row r="37" spans="1:26" s="3" customFormat="1" ht="40.15" customHeight="1">
      <c r="A37" s="106"/>
      <c r="B37" s="127" t="s">
        <v>154</v>
      </c>
      <c r="C37" s="409" t="s">
        <v>183</v>
      </c>
      <c r="D37" s="410"/>
      <c r="E37" s="410"/>
      <c r="F37" s="410"/>
      <c r="G37" s="410"/>
      <c r="H37" s="410"/>
      <c r="I37" s="410"/>
      <c r="J37" s="410"/>
      <c r="K37" s="410"/>
      <c r="L37" s="410"/>
      <c r="M37" s="410"/>
      <c r="N37" s="410"/>
      <c r="O37" s="410"/>
      <c r="P37" s="410"/>
      <c r="Q37" s="410"/>
      <c r="R37" s="411"/>
      <c r="S37" s="106"/>
      <c r="T37" s="106"/>
      <c r="U37" s="106"/>
      <c r="V37" s="106"/>
      <c r="W37" s="106"/>
      <c r="X37" s="106"/>
      <c r="Y37" s="106"/>
      <c r="Z37" s="106"/>
    </row>
    <row r="38" spans="1:26" s="3" customFormat="1" ht="42" customHeight="1">
      <c r="A38" s="106"/>
      <c r="B38" s="126" t="s">
        <v>20</v>
      </c>
      <c r="C38" s="412" t="s">
        <v>184</v>
      </c>
      <c r="D38" s="413"/>
      <c r="E38" s="413"/>
      <c r="F38" s="413"/>
      <c r="G38" s="413"/>
      <c r="H38" s="413"/>
      <c r="I38" s="413"/>
      <c r="J38" s="137" t="s">
        <v>130</v>
      </c>
      <c r="K38" s="412" t="s">
        <v>185</v>
      </c>
      <c r="L38" s="413"/>
      <c r="M38" s="413"/>
      <c r="N38" s="413"/>
      <c r="O38" s="413"/>
      <c r="P38" s="413"/>
      <c r="Q38" s="413"/>
      <c r="R38" s="414"/>
      <c r="S38" s="106"/>
      <c r="T38" s="106"/>
      <c r="U38" s="106"/>
      <c r="V38" s="106"/>
      <c r="W38" s="106"/>
      <c r="X38" s="106"/>
      <c r="Y38" s="106"/>
      <c r="Z38" s="106"/>
    </row>
    <row r="39" spans="1:26" s="3" customFormat="1" ht="40.15" customHeight="1">
      <c r="A39" s="106"/>
      <c r="B39" s="126" t="s">
        <v>0</v>
      </c>
      <c r="C39" s="415" t="s">
        <v>186</v>
      </c>
      <c r="D39" s="416"/>
      <c r="E39" s="416"/>
      <c r="F39" s="416"/>
      <c r="G39" s="416"/>
      <c r="H39" s="416"/>
      <c r="I39" s="417"/>
      <c r="J39" s="138" t="s">
        <v>1</v>
      </c>
      <c r="K39" s="418" t="s">
        <v>187</v>
      </c>
      <c r="L39" s="418"/>
      <c r="M39" s="418"/>
      <c r="N39" s="418"/>
      <c r="O39" s="418"/>
      <c r="P39" s="418"/>
      <c r="Q39" s="418"/>
      <c r="R39" s="418"/>
      <c r="S39" s="106"/>
      <c r="T39" s="106"/>
      <c r="U39" s="106"/>
      <c r="V39" s="106"/>
      <c r="W39" s="106"/>
      <c r="X39" s="106"/>
      <c r="Y39" s="106"/>
      <c r="Z39" s="106"/>
    </row>
    <row r="40" spans="1:26" s="3" customFormat="1" ht="104.25" customHeight="1">
      <c r="A40" s="106"/>
      <c r="B40" s="108" t="s">
        <v>188</v>
      </c>
      <c r="C40" s="406" t="s">
        <v>197</v>
      </c>
      <c r="D40" s="407"/>
      <c r="E40" s="407"/>
      <c r="F40" s="407"/>
      <c r="G40" s="407"/>
      <c r="H40" s="407"/>
      <c r="I40" s="407"/>
      <c r="J40" s="407"/>
      <c r="K40" s="407"/>
      <c r="L40" s="407"/>
      <c r="M40" s="407"/>
      <c r="N40" s="407"/>
      <c r="O40" s="407"/>
      <c r="P40" s="407"/>
      <c r="Q40" s="407"/>
      <c r="R40" s="408"/>
      <c r="S40" s="106"/>
      <c r="T40" s="106"/>
      <c r="U40" s="106"/>
      <c r="V40" s="106"/>
      <c r="W40" s="106"/>
      <c r="X40" s="106"/>
      <c r="Y40" s="106"/>
      <c r="Z40" s="106"/>
    </row>
    <row r="41" spans="1:26" s="3" customFormat="1" ht="19.5">
      <c r="A41" s="106"/>
      <c r="B41" s="106"/>
      <c r="C41" s="139"/>
      <c r="D41" s="139"/>
      <c r="E41" s="139"/>
      <c r="F41" s="139"/>
      <c r="G41" s="139"/>
      <c r="H41" s="139"/>
      <c r="I41" s="139"/>
      <c r="J41" s="139"/>
      <c r="K41" s="139"/>
      <c r="L41" s="139"/>
      <c r="M41" s="139"/>
      <c r="N41" s="139"/>
      <c r="O41" s="139"/>
      <c r="P41" s="139"/>
      <c r="Q41" s="139"/>
      <c r="R41" s="140" t="str">
        <f>"紹介文文字数："&amp;LEN(C40)</f>
        <v>紹介文文字数：48</v>
      </c>
      <c r="S41" s="106"/>
      <c r="T41" s="106"/>
      <c r="U41" s="106"/>
      <c r="V41" s="106"/>
      <c r="W41" s="106"/>
      <c r="X41" s="106"/>
      <c r="Y41" s="106"/>
      <c r="Z41" s="106"/>
    </row>
    <row r="42" spans="1:26" s="3" customFormat="1" ht="19.5">
      <c r="A42" s="106"/>
      <c r="B42" s="106" t="s">
        <v>228</v>
      </c>
      <c r="C42" s="141"/>
      <c r="D42" s="141"/>
      <c r="E42" s="141"/>
      <c r="F42" s="141"/>
      <c r="G42" s="141"/>
      <c r="H42" s="141"/>
      <c r="I42" s="141"/>
      <c r="J42" s="141"/>
      <c r="K42" s="141"/>
      <c r="L42" s="141"/>
      <c r="M42" s="141"/>
      <c r="N42" s="141"/>
      <c r="O42" s="141"/>
      <c r="P42" s="141"/>
      <c r="Q42" s="141"/>
      <c r="R42" s="142"/>
      <c r="S42" s="106"/>
      <c r="T42" s="106"/>
      <c r="U42" s="106"/>
      <c r="V42" s="106"/>
      <c r="W42" s="106"/>
      <c r="X42" s="106"/>
      <c r="Y42" s="106"/>
      <c r="Z42" s="106"/>
    </row>
    <row r="43" spans="1:26" s="3" customFormat="1" ht="19.5">
      <c r="A43" s="106"/>
      <c r="B43" s="106" t="s">
        <v>233</v>
      </c>
      <c r="C43" s="141"/>
      <c r="D43" s="141"/>
      <c r="E43" s="141"/>
      <c r="F43" s="141"/>
      <c r="G43" s="141"/>
      <c r="H43" s="141"/>
      <c r="I43" s="141"/>
      <c r="J43" s="141"/>
      <c r="K43" s="141"/>
      <c r="L43" s="141"/>
      <c r="M43" s="141"/>
      <c r="N43" s="141"/>
      <c r="O43" s="141"/>
      <c r="P43" s="141"/>
      <c r="Q43" s="141"/>
      <c r="R43" s="142"/>
      <c r="S43" s="106"/>
      <c r="T43" s="106"/>
      <c r="U43" s="106"/>
      <c r="V43" s="106"/>
      <c r="W43" s="106"/>
      <c r="X43" s="106"/>
      <c r="Y43" s="106"/>
      <c r="Z43" s="106"/>
    </row>
    <row r="44" spans="1:26" s="3" customFormat="1" ht="19.5">
      <c r="A44" s="106"/>
      <c r="B44" s="106"/>
      <c r="C44" s="141"/>
      <c r="D44" s="141"/>
      <c r="E44" s="141"/>
      <c r="F44" s="141"/>
      <c r="G44" s="141"/>
      <c r="H44" s="141"/>
      <c r="I44" s="141"/>
      <c r="J44" s="141"/>
      <c r="K44" s="141"/>
      <c r="L44" s="141"/>
      <c r="M44" s="141"/>
      <c r="N44" s="141"/>
      <c r="O44" s="141"/>
      <c r="P44" s="141"/>
      <c r="Q44" s="141"/>
      <c r="R44" s="142"/>
      <c r="S44" s="106"/>
      <c r="T44" s="106"/>
      <c r="U44" s="106"/>
      <c r="V44" s="106"/>
      <c r="W44" s="106"/>
      <c r="X44" s="106"/>
      <c r="Y44" s="106"/>
      <c r="Z44" s="106"/>
    </row>
    <row r="45" spans="1:26" s="3" customFormat="1" ht="24.75">
      <c r="A45" s="106"/>
      <c r="B45" s="107" t="s">
        <v>22</v>
      </c>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row>
    <row r="46" spans="1:26" s="3" customFormat="1" ht="39.75" customHeight="1">
      <c r="A46" s="106"/>
      <c r="B46" s="108" t="s">
        <v>157</v>
      </c>
      <c r="C46" s="418" t="s">
        <v>156</v>
      </c>
      <c r="D46" s="418"/>
      <c r="E46" s="418"/>
      <c r="F46" s="418"/>
      <c r="G46" s="418"/>
      <c r="H46" s="418"/>
      <c r="I46" s="418"/>
      <c r="J46" s="143"/>
      <c r="K46" s="109"/>
      <c r="L46" s="109"/>
      <c r="M46" s="109"/>
      <c r="N46" s="109"/>
      <c r="O46" s="110"/>
      <c r="P46" s="110"/>
      <c r="Q46" s="110"/>
      <c r="R46" s="111"/>
      <c r="S46" s="106"/>
      <c r="T46" s="106"/>
      <c r="U46" s="106"/>
      <c r="V46" s="106"/>
      <c r="W46" s="106"/>
      <c r="X46" s="106"/>
      <c r="Y46" s="106"/>
      <c r="Z46" s="106"/>
    </row>
    <row r="47" spans="1:26" s="3" customFormat="1" ht="21.75" customHeight="1">
      <c r="A47" s="106"/>
      <c r="B47" s="112" t="s">
        <v>5</v>
      </c>
      <c r="C47" s="114" t="s">
        <v>23</v>
      </c>
      <c r="D47" s="115"/>
      <c r="E47" s="116" t="s">
        <v>24</v>
      </c>
      <c r="F47" s="117"/>
      <c r="G47" s="370"/>
      <c r="H47" s="371"/>
      <c r="I47" s="371"/>
      <c r="J47" s="371"/>
      <c r="K47" s="371"/>
      <c r="L47" s="371"/>
      <c r="M47" s="371"/>
      <c r="N47" s="371"/>
      <c r="O47" s="371"/>
      <c r="P47" s="371"/>
      <c r="Q47" s="371"/>
      <c r="R47" s="372"/>
      <c r="S47" s="106"/>
      <c r="T47" s="106"/>
      <c r="U47" s="106"/>
      <c r="V47" s="106"/>
      <c r="W47" s="106"/>
      <c r="X47" s="106"/>
      <c r="Y47" s="106"/>
      <c r="Z47" s="106"/>
    </row>
    <row r="48" spans="1:26" s="3" customFormat="1" ht="40.15" customHeight="1">
      <c r="A48" s="106"/>
      <c r="B48" s="113" t="s">
        <v>147</v>
      </c>
      <c r="C48" s="367"/>
      <c r="D48" s="368"/>
      <c r="E48" s="368"/>
      <c r="F48" s="368"/>
      <c r="G48" s="368"/>
      <c r="H48" s="368"/>
      <c r="I48" s="368"/>
      <c r="J48" s="368"/>
      <c r="K48" s="368"/>
      <c r="L48" s="368"/>
      <c r="M48" s="368"/>
      <c r="N48" s="368"/>
      <c r="O48" s="368"/>
      <c r="P48" s="368"/>
      <c r="Q48" s="368"/>
      <c r="R48" s="369"/>
      <c r="S48" s="106"/>
      <c r="T48" s="106"/>
      <c r="U48" s="106"/>
      <c r="V48" s="106"/>
      <c r="W48" s="106"/>
      <c r="X48" s="106"/>
      <c r="Y48" s="106"/>
      <c r="Z48" s="106"/>
    </row>
    <row r="49" spans="1:26" s="3" customFormat="1" ht="39.75" customHeight="1">
      <c r="A49" s="106"/>
      <c r="B49" s="108" t="s">
        <v>148</v>
      </c>
      <c r="C49" s="373"/>
      <c r="D49" s="374"/>
      <c r="E49" s="118" t="s">
        <v>24</v>
      </c>
      <c r="F49" s="119"/>
      <c r="G49" s="118" t="s">
        <v>24</v>
      </c>
      <c r="H49" s="375"/>
      <c r="I49" s="376"/>
      <c r="J49" s="108" t="s">
        <v>150</v>
      </c>
      <c r="K49" s="373"/>
      <c r="L49" s="374"/>
      <c r="M49" s="118" t="s">
        <v>24</v>
      </c>
      <c r="N49" s="375"/>
      <c r="O49" s="375"/>
      <c r="P49" s="118" t="s">
        <v>24</v>
      </c>
      <c r="Q49" s="375"/>
      <c r="R49" s="376"/>
      <c r="S49" s="106"/>
      <c r="T49" s="106"/>
      <c r="U49" s="106"/>
      <c r="V49" s="106"/>
      <c r="W49" s="106"/>
      <c r="X49" s="106"/>
      <c r="Y49" s="106"/>
      <c r="Z49" s="106"/>
    </row>
    <row r="50" spans="1:26" s="3" customFormat="1" ht="39.75" customHeight="1">
      <c r="A50" s="106"/>
      <c r="B50" s="137" t="s">
        <v>149</v>
      </c>
      <c r="C50" s="419"/>
      <c r="D50" s="419"/>
      <c r="E50" s="419"/>
      <c r="F50" s="419"/>
      <c r="G50" s="419"/>
      <c r="H50" s="419"/>
      <c r="I50" s="419"/>
      <c r="J50" s="137" t="s">
        <v>151</v>
      </c>
      <c r="K50" s="419"/>
      <c r="L50" s="419"/>
      <c r="M50" s="419"/>
      <c r="N50" s="419"/>
      <c r="O50" s="419"/>
      <c r="P50" s="419"/>
      <c r="Q50" s="419"/>
      <c r="R50" s="419"/>
      <c r="S50" s="106"/>
      <c r="T50" s="106"/>
      <c r="U50" s="106"/>
      <c r="V50" s="106"/>
      <c r="W50" s="106"/>
      <c r="X50" s="106"/>
      <c r="Y50" s="106"/>
      <c r="Z50" s="106"/>
    </row>
    <row r="51" spans="1:26" ht="21.6" customHeight="1">
      <c r="A51" s="96"/>
      <c r="B51" s="106" t="s">
        <v>230</v>
      </c>
      <c r="C51" s="96"/>
      <c r="D51" s="96"/>
      <c r="E51" s="96"/>
      <c r="F51" s="96"/>
      <c r="G51" s="96"/>
      <c r="H51" s="96"/>
      <c r="I51" s="96"/>
      <c r="J51" s="96"/>
      <c r="K51" s="96"/>
      <c r="L51" s="96"/>
      <c r="M51" s="96"/>
      <c r="N51" s="96"/>
      <c r="O51" s="96"/>
      <c r="P51" s="96"/>
      <c r="Q51" s="144"/>
      <c r="R51" s="96"/>
      <c r="S51" s="96"/>
      <c r="T51" s="96"/>
      <c r="U51" s="96"/>
      <c r="V51" s="96"/>
      <c r="W51" s="96"/>
      <c r="X51" s="96"/>
      <c r="Y51" s="96"/>
      <c r="Z51" s="96"/>
    </row>
    <row r="52" spans="1:26" ht="10.5" customHeight="1">
      <c r="A52" s="96"/>
      <c r="B52" s="96"/>
      <c r="C52" s="96"/>
      <c r="D52" s="96"/>
      <c r="E52" s="96"/>
      <c r="F52" s="96"/>
      <c r="G52" s="96"/>
      <c r="H52" s="96"/>
      <c r="I52" s="96"/>
      <c r="J52" s="96"/>
      <c r="K52" s="96"/>
      <c r="L52" s="96"/>
      <c r="M52" s="96"/>
      <c r="N52" s="96"/>
      <c r="O52" s="96"/>
      <c r="P52" s="96"/>
      <c r="Q52" s="144"/>
      <c r="R52" s="96"/>
      <c r="S52" s="96"/>
      <c r="T52" s="96"/>
      <c r="U52" s="96"/>
      <c r="V52" s="96"/>
      <c r="W52" s="96"/>
      <c r="X52" s="96"/>
      <c r="Y52" s="96"/>
      <c r="Z52" s="96"/>
    </row>
    <row r="53" spans="1:26" s="3" customFormat="1" ht="53.25" customHeight="1">
      <c r="A53" s="106"/>
      <c r="B53" s="263" t="s">
        <v>249</v>
      </c>
      <c r="C53" s="264"/>
      <c r="D53" s="264"/>
      <c r="E53" s="264"/>
      <c r="F53" s="264"/>
      <c r="G53" s="264"/>
      <c r="H53" s="264"/>
      <c r="I53" s="264"/>
      <c r="J53" s="264"/>
      <c r="K53" s="264"/>
      <c r="L53" s="264"/>
      <c r="M53" s="264"/>
      <c r="N53" s="264"/>
      <c r="O53" s="264"/>
      <c r="P53" s="264"/>
      <c r="Q53" s="264"/>
      <c r="R53" s="264"/>
      <c r="S53" s="106"/>
      <c r="T53" s="106"/>
      <c r="U53" s="106"/>
      <c r="V53" s="106"/>
      <c r="W53" s="106"/>
      <c r="X53" s="106"/>
      <c r="Y53" s="106"/>
      <c r="Z53" s="106"/>
    </row>
  </sheetData>
  <mergeCells count="76">
    <mergeCell ref="C50:I50"/>
    <mergeCell ref="K50:R50"/>
    <mergeCell ref="B53:R53"/>
    <mergeCell ref="C46:I46"/>
    <mergeCell ref="G47:R47"/>
    <mergeCell ref="C48:R48"/>
    <mergeCell ref="C49:D49"/>
    <mergeCell ref="H49:I49"/>
    <mergeCell ref="K49:L49"/>
    <mergeCell ref="N49:O49"/>
    <mergeCell ref="Q49:R49"/>
    <mergeCell ref="C40:R40"/>
    <mergeCell ref="C35:D35"/>
    <mergeCell ref="H35:I35"/>
    <mergeCell ref="K35:L35"/>
    <mergeCell ref="N35:O35"/>
    <mergeCell ref="Q35:R35"/>
    <mergeCell ref="C36:R36"/>
    <mergeCell ref="C37:R37"/>
    <mergeCell ref="C38:I38"/>
    <mergeCell ref="K38:R38"/>
    <mergeCell ref="C39:I39"/>
    <mergeCell ref="K39:R39"/>
    <mergeCell ref="C34:R34"/>
    <mergeCell ref="C27:D27"/>
    <mergeCell ref="H27:I27"/>
    <mergeCell ref="K27:L27"/>
    <mergeCell ref="N27:O27"/>
    <mergeCell ref="Q27:R27"/>
    <mergeCell ref="C30:I30"/>
    <mergeCell ref="K30:R30"/>
    <mergeCell ref="C31:I31"/>
    <mergeCell ref="J31:J32"/>
    <mergeCell ref="K31:R32"/>
    <mergeCell ref="C32:I32"/>
    <mergeCell ref="G33:R33"/>
    <mergeCell ref="C26:R26"/>
    <mergeCell ref="C23:H23"/>
    <mergeCell ref="J23:J24"/>
    <mergeCell ref="K23:K24"/>
    <mergeCell ref="L23:M24"/>
    <mergeCell ref="N23:N24"/>
    <mergeCell ref="O23:O24"/>
    <mergeCell ref="P23:P24"/>
    <mergeCell ref="Q23:Q24"/>
    <mergeCell ref="R23:R24"/>
    <mergeCell ref="C24:H24"/>
    <mergeCell ref="G25:R25"/>
    <mergeCell ref="C19:H19"/>
    <mergeCell ref="K19:Q19"/>
    <mergeCell ref="C13:H13"/>
    <mergeCell ref="K13:P13"/>
    <mergeCell ref="C14:H14"/>
    <mergeCell ref="K14:P14"/>
    <mergeCell ref="C15:I15"/>
    <mergeCell ref="K15:R15"/>
    <mergeCell ref="C16:I16"/>
    <mergeCell ref="J16:J17"/>
    <mergeCell ref="K16:R17"/>
    <mergeCell ref="C17:I17"/>
    <mergeCell ref="C18:R18"/>
    <mergeCell ref="C8:R8"/>
    <mergeCell ref="C9:R9"/>
    <mergeCell ref="G10:R10"/>
    <mergeCell ref="C11:R11"/>
    <mergeCell ref="C12:D12"/>
    <mergeCell ref="H12:I12"/>
    <mergeCell ref="K12:L12"/>
    <mergeCell ref="N12:O12"/>
    <mergeCell ref="Q12:R12"/>
    <mergeCell ref="C7:I7"/>
    <mergeCell ref="C2:O2"/>
    <mergeCell ref="B4:J4"/>
    <mergeCell ref="K4:M4"/>
    <mergeCell ref="N4:R4"/>
    <mergeCell ref="J5:R5"/>
  </mergeCells>
  <phoneticPr fontId="1"/>
  <conditionalFormatting sqref="C8:R11 C12:I12 K12:R12">
    <cfRule type="expression" dxfId="4" priority="6">
      <formula>$C$7="個人事業主"</formula>
    </cfRule>
  </conditionalFormatting>
  <conditionalFormatting sqref="C25:R26 C27:I27 K27:N27 P27:R27">
    <cfRule type="expression" dxfId="3" priority="5">
      <formula>$C$7="法人"</formula>
    </cfRule>
  </conditionalFormatting>
  <conditionalFormatting sqref="C34:R34">
    <cfRule type="expression" dxfId="2" priority="2">
      <formula>$C$7="個人事業主"</formula>
    </cfRule>
  </conditionalFormatting>
  <conditionalFormatting sqref="C47:R48 C49:I50 K49:R50">
    <cfRule type="expression" dxfId="1" priority="4">
      <formula>OR($C$46="会社住所",$C$46="代表者住所",$C$46="店舗住所")</formula>
    </cfRule>
  </conditionalFormatting>
  <conditionalFormatting sqref="D33:R33">
    <cfRule type="expression" dxfId="0" priority="1">
      <formula>$C$7="個人事業主"</formula>
    </cfRule>
  </conditionalFormatting>
  <dataValidations count="32">
    <dataValidation type="textLength" imeMode="halfKatakana" operator="lessThanOrEqual" allowBlank="1" showInputMessage="1" showErrorMessage="1" errorTitle="入力エラー" error="30文字以内で入力ください。" sqref="C16:I16" xr:uid="{00000000-0002-0000-0400-000000000000}">
      <formula1>30</formula1>
    </dataValidation>
    <dataValidation type="whole" imeMode="halfAlpha" allowBlank="1" showInputMessage="1" showErrorMessage="1" sqref="C19:H19" xr:uid="{00000000-0002-0000-0400-000001000000}">
      <formula1>0</formula1>
      <formula2>24</formula2>
    </dataValidation>
    <dataValidation type="whole" imeMode="halfAlpha" operator="greaterThanOrEqual" allowBlank="1" showInputMessage="1" showErrorMessage="1" sqref="K19:Q19" xr:uid="{00000000-0002-0000-0400-000002000000}">
      <formula1>0</formula1>
    </dataValidation>
    <dataValidation type="textLength" imeMode="halfAlpha" operator="equal" allowBlank="1" showInputMessage="1" showErrorMessage="1" errorTitle="入力エラー" error="金融機関コードは4桁で入力してください" sqref="I14" xr:uid="{00000000-0002-0000-0400-000003000000}">
      <formula1>4</formula1>
    </dataValidation>
    <dataValidation type="textLength" imeMode="halfAlpha" operator="equal" allowBlank="1" showInputMessage="1" showErrorMessage="1" errorTitle="入力エラー" error="支店コードは3桁で入力してください" sqref="R14" xr:uid="{00000000-0002-0000-0400-000004000000}">
      <formula1>3</formula1>
    </dataValidation>
    <dataValidation type="textLength" imeMode="halfAlpha" operator="lessThanOrEqual" allowBlank="1" showInputMessage="1" showErrorMessage="1" errorTitle="入力エラー" error="25文字以内で入力ください。" sqref="C30:I30" xr:uid="{00000000-0002-0000-0400-000005000000}">
      <formula1>25</formula1>
    </dataValidation>
    <dataValidation type="textLength" imeMode="hiragana" operator="lessThanOrEqual" allowBlank="1" showInputMessage="1" showErrorMessage="1" errorTitle="入力エラー" error="20文字以内で入力ください。" sqref="C32:I32" xr:uid="{00000000-0002-0000-0400-000006000000}">
      <formula1>20</formula1>
    </dataValidation>
    <dataValidation type="textLength" imeMode="fullKatakana" operator="lessThanOrEqual" allowBlank="1" showInputMessage="1" showErrorMessage="1" errorTitle="入力エラー" error="20文字以内で入力ください。" sqref="C23:H23 C31:I31" xr:uid="{00000000-0002-0000-0400-000007000000}">
      <formula1>20</formula1>
    </dataValidation>
    <dataValidation type="textLength" imeMode="hiragana" operator="lessThanOrEqual" allowBlank="1" showInputMessage="1" showErrorMessage="1" errorTitle="入力エラー" error="10文字以内で入力ください。" sqref="C24:H24" xr:uid="{00000000-0002-0000-0400-000008000000}">
      <formula1>10</formula1>
    </dataValidation>
    <dataValidation type="textLength" imeMode="hiragana" operator="lessThanOrEqual" allowBlank="1" showInputMessage="1" showErrorMessage="1" errorTitle="入力エラー" error="15文字以内で入力ください。" sqref="C14:H14" xr:uid="{00000000-0002-0000-0400-000009000000}">
      <formula1>15</formula1>
    </dataValidation>
    <dataValidation type="textLength" imeMode="hiragana" operator="lessThanOrEqual" allowBlank="1" showInputMessage="1" showErrorMessage="1" errorTitle="入力エラー" error="13文字以内で入力ください。" sqref="K14:P14" xr:uid="{00000000-0002-0000-0400-00000A000000}">
      <formula1>13</formula1>
    </dataValidation>
    <dataValidation type="whole" imeMode="halfAlpha" operator="greaterThanOrEqual" allowBlank="1" showInputMessage="1" showErrorMessage="1" errorTitle="入力エラー" error="年商は半角数字のみで入力ください" promptTitle="入力時のご注意" prompt="半角数字で入力してください。_x000a_例）150000000" sqref="K19:Q19" xr:uid="{00000000-0002-0000-0400-00000B000000}">
      <formula1>1</formula1>
    </dataValidation>
    <dataValidation type="list" imeMode="halfAlpha" allowBlank="1" showInputMessage="1" showErrorMessage="1" promptTitle="入力時のご注意" prompt="プルダウンから選択してください。" sqref="C19:H19" xr:uid="{00000000-0002-0000-0400-00000C000000}">
      <formula1>"0,"</formula1>
    </dataValidation>
    <dataValidation type="textLength" imeMode="hiragana" operator="lessThanOrEqual" allowBlank="1" showInputMessage="1" showErrorMessage="1" errorTitle="入力エラー" error="46文字以内で入力ください。" sqref="C11:R11 C26:R26 C48:R48 C34:R34" xr:uid="{00000000-0002-0000-0400-00000D000000}">
      <formula1>46</formula1>
    </dataValidation>
    <dataValidation type="textLength" imeMode="fullKatakana" operator="lessThanOrEqual" allowBlank="1" showInputMessage="1" showErrorMessage="1" errorTitle="入力エラー" error="92文字以内で入力ください。" sqref="G10:R10 G25:R25 G47:R47 G33:R33" xr:uid="{00000000-0002-0000-0400-00000E000000}">
      <formula1>92</formula1>
    </dataValidation>
    <dataValidation type="textLength" imeMode="halfAlpha" operator="equal" allowBlank="1" showInputMessage="1" showErrorMessage="1" errorTitle="入力エラー" error="郵便番号の後4桁を正しく入力ください。" sqref="F47 F25 F10 F33" xr:uid="{00000000-0002-0000-0400-00000F000000}">
      <formula1>4</formula1>
    </dataValidation>
    <dataValidation type="textLength" imeMode="halfAlpha" operator="equal" allowBlank="1" showInputMessage="1" showErrorMessage="1" errorTitle="入力エラー" error="郵便番号の前3桁を正しく入力ください。" sqref="D47 D25 D10 D33" xr:uid="{00000000-0002-0000-0400-000010000000}">
      <formula1>3</formula1>
    </dataValidation>
    <dataValidation type="textLength" imeMode="hiragana" operator="lessThanOrEqual" allowBlank="1" showInputMessage="1" showErrorMessage="1" errorTitle="入力エラー" error="45文字以内で入力ください。" sqref="C9:R9" xr:uid="{00000000-0002-0000-0400-000011000000}">
      <formula1>45</formula1>
    </dataValidation>
    <dataValidation type="textLength" imeMode="fullKatakana" operator="lessThanOrEqual" allowBlank="1" showInputMessage="1" showErrorMessage="1" errorTitle="入力エラー" error="30文字以内で入力ください。" sqref="C8:R8" xr:uid="{00000000-0002-0000-0400-000012000000}">
      <formula1>30</formula1>
    </dataValidation>
    <dataValidation type="textLength" imeMode="halfAlpha" operator="equal" allowBlank="1" showInputMessage="1" showErrorMessage="1" errorTitle="入力エラー" error="口座番号は7桁で入力してください。" promptTitle="入力時のご注意" prompt="口座番号を「０」も含めて、そのままご記入ください。_x000a_桁数が7桁未満の場合は先頭に「0」を入力ください。_x000a_例)12345⇒0012345" sqref="K15:R15" xr:uid="{00000000-0002-0000-0400-000013000000}">
      <formula1>7</formula1>
    </dataValidation>
    <dataValidation type="list" allowBlank="1" showInputMessage="1" showErrorMessage="1" promptTitle="入力時のご注意" prompt="プルダウンから選択してください。" sqref="Q23:Q24" xr:uid="{00000000-0002-0000-0400-000014000000}">
      <formula1>"1,2,3,4,5,6,7,8,9,10,11,12,13,14,15,16,17,18,19,20,21,22,23,24,25,26,27,28,29,30,31"</formula1>
    </dataValidation>
    <dataValidation type="list" allowBlank="1" showInputMessage="1" showErrorMessage="1" promptTitle="入力時のご注意" prompt="プルダウンから選択してください。" sqref="O23:O24" xr:uid="{00000000-0002-0000-0400-000015000000}">
      <formula1>"1,2,3,4,5,6,7,8,9,10,11,12"</formula1>
    </dataValidation>
    <dataValidation type="whole" imeMode="halfAlpha" allowBlank="1" showInputMessage="1" showErrorMessage="1" errorTitle="入力エラー" error="1~99の整数で入力してください。" sqref="L23:M24" xr:uid="{00000000-0002-0000-0400-000016000000}">
      <formula1>1</formula1>
      <formula2>99</formula2>
    </dataValidation>
    <dataValidation type="list" allowBlank="1" showInputMessage="1" showErrorMessage="1" promptTitle="入力時のご注意" prompt="プルダウンから選択してください。" sqref="K23:K24" xr:uid="{00000000-0002-0000-0400-000017000000}">
      <formula1>"明治,大正,昭和,平成"</formula1>
    </dataValidation>
    <dataValidation type="list" allowBlank="1" showInputMessage="1" showErrorMessage="1" promptTitle="入力時のご注意" prompt="プルダウンから選択してください。" sqref="C46:I46" xr:uid="{00000000-0002-0000-0400-000018000000}">
      <formula1>"会社住所,代表者住所,店舗住所,別送付先"</formula1>
    </dataValidation>
    <dataValidation type="list" allowBlank="1" showInputMessage="1" showErrorMessage="1" promptTitle="入力時のご注意" prompt="プルダウンから選択してください。" sqref="C38:I38" xr:uid="{00000000-0002-0000-0400-000019000000}">
      <formula1>"飲食,宿泊,物販,体験,観光"</formula1>
    </dataValidation>
    <dataValidation type="list" allowBlank="1" showInputMessage="1" showErrorMessage="1" promptTitle="入力時のご注意" prompt="プルダウンから選択してください。" sqref="I24" xr:uid="{00000000-0002-0000-0400-00001A000000}">
      <formula1>"男,女"</formula1>
    </dataValidation>
    <dataValidation type="list" allowBlank="1" showInputMessage="1" showErrorMessage="1" promptTitle="入力時のご注意" prompt="プルダウンから選択してください。" sqref="C15:I15" xr:uid="{00000000-0002-0000-0400-00001B000000}">
      <formula1>"普通,当座,別段,その他"</formula1>
    </dataValidation>
    <dataValidation imeMode="hiragana" allowBlank="1" showInputMessage="1" showErrorMessage="1" sqref="K38:R39 K31:R32 C17:I17 K16:R17 C40:R40 K50:R50 C50:I50" xr:uid="{00000000-0002-0000-0400-00001C000000}"/>
    <dataValidation type="list" allowBlank="1" showInputMessage="1" showErrorMessage="1" promptTitle="入力時のご注意" prompt="プルダウンから選択してください。" sqref="C7:I7" xr:uid="{00000000-0002-0000-0400-00001D000000}">
      <formula1>"個人,法人"</formula1>
    </dataValidation>
    <dataValidation imeMode="fullKatakana" allowBlank="1" showInputMessage="1" showErrorMessage="1" sqref="K13 K30:R30 C13:I13 Q13:R13 I23" xr:uid="{00000000-0002-0000-0400-00001E000000}"/>
    <dataValidation imeMode="halfAlpha" allowBlank="1" showInputMessage="1" showErrorMessage="1" sqref="N12:O12 C35:D35 C12:D12 K12:L12 C39:I39 C36:R37 N35:O35 C49:D49 N49:O49 K35:L35 K27:L27 C27:D27 N27:O27 K49:L49 K18:Q18 I18:I19 C18:H18 J18:J20 R18:R19" xr:uid="{00000000-0002-0000-0400-00001F000000}"/>
  </dataValidations>
  <hyperlinks>
    <hyperlink ref="C36" r:id="rId1" xr:uid="{00000000-0004-0000-0400-000000000000}"/>
    <hyperlink ref="C37" r:id="rId2" xr:uid="{00000000-0004-0000-0400-000001000000}"/>
  </hyperlinks>
  <printOptions horizontalCentered="1" verticalCentered="1"/>
  <pageMargins left="0.19685039370078741" right="0.19685039370078741" top="0.39370078740157483" bottom="0.39370078740157483" header="0" footer="0"/>
  <pageSetup paperSize="9" scale="52"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V7"/>
  <sheetViews>
    <sheetView zoomScale="80" zoomScaleNormal="80" workbookViewId="0">
      <selection activeCell="F7" sqref="F7"/>
    </sheetView>
  </sheetViews>
  <sheetFormatPr defaultRowHeight="13.5"/>
  <cols>
    <col min="1" max="1" width="9.25" customWidth="1"/>
    <col min="2" max="74" width="16.875" customWidth="1"/>
  </cols>
  <sheetData>
    <row r="1" spans="1:74" ht="14.25">
      <c r="A1" s="423" t="s">
        <v>63</v>
      </c>
      <c r="B1" s="423"/>
      <c r="C1" s="25"/>
      <c r="D1" s="25"/>
      <c r="E1" s="26"/>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row>
    <row r="2" spans="1:74" ht="6.75" customHeight="1">
      <c r="A2" s="25"/>
      <c r="B2" s="25"/>
      <c r="C2" s="25"/>
      <c r="D2" s="25"/>
      <c r="E2" s="26"/>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row>
    <row r="3" spans="1:74">
      <c r="A3" s="25" t="s">
        <v>64</v>
      </c>
      <c r="B3" s="25"/>
      <c r="C3" s="25"/>
      <c r="D3" s="25"/>
      <c r="E3" s="26"/>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row>
    <row r="4" spans="1:74">
      <c r="A4" s="424" t="s">
        <v>65</v>
      </c>
      <c r="B4" s="427" t="s">
        <v>66</v>
      </c>
      <c r="C4" s="428"/>
      <c r="D4" s="428"/>
      <c r="E4" s="428"/>
      <c r="F4" s="428"/>
      <c r="G4" s="428"/>
      <c r="H4" s="428"/>
      <c r="I4" s="428"/>
      <c r="J4" s="428"/>
      <c r="K4" s="428"/>
      <c r="L4" s="428"/>
      <c r="M4" s="428"/>
      <c r="N4" s="428"/>
      <c r="O4" s="428"/>
      <c r="P4" s="428"/>
      <c r="Q4" s="428"/>
      <c r="R4" s="428"/>
      <c r="S4" s="428"/>
      <c r="T4" s="428"/>
      <c r="U4" s="428"/>
      <c r="V4" s="428"/>
      <c r="W4" s="428"/>
      <c r="X4" s="428"/>
      <c r="Y4" s="428"/>
      <c r="Z4" s="428"/>
      <c r="AA4" s="427" t="s">
        <v>92</v>
      </c>
      <c r="AB4" s="427"/>
      <c r="AC4" s="427"/>
      <c r="AD4" s="427"/>
      <c r="AE4" s="427"/>
      <c r="AF4" s="427"/>
      <c r="AG4" s="427"/>
      <c r="AH4" s="427"/>
      <c r="AI4" s="427"/>
      <c r="AJ4" s="427"/>
      <c r="AK4" s="427"/>
      <c r="AL4" s="427"/>
      <c r="AM4" s="427"/>
      <c r="AN4" s="427"/>
      <c r="AO4" s="427"/>
      <c r="AP4" s="427"/>
      <c r="AQ4" s="427" t="s">
        <v>93</v>
      </c>
      <c r="AR4" s="427"/>
      <c r="AS4" s="427"/>
      <c r="AT4" s="427"/>
      <c r="AU4" s="427"/>
      <c r="AV4" s="427"/>
      <c r="AW4" s="427"/>
      <c r="AX4" s="427"/>
      <c r="AY4" s="427"/>
      <c r="AZ4" s="427"/>
      <c r="BA4" s="427"/>
      <c r="BB4" s="427"/>
      <c r="BC4" s="427"/>
      <c r="BD4" s="427"/>
      <c r="BE4" s="427"/>
      <c r="BF4" s="427"/>
      <c r="BG4" s="427"/>
      <c r="BH4" s="427"/>
      <c r="BI4" s="427"/>
      <c r="BJ4" s="427"/>
      <c r="BK4" s="420" t="s">
        <v>94</v>
      </c>
      <c r="BL4" s="421"/>
      <c r="BM4" s="421"/>
      <c r="BN4" s="421"/>
      <c r="BO4" s="421"/>
      <c r="BP4" s="421"/>
      <c r="BQ4" s="421"/>
      <c r="BR4" s="421"/>
      <c r="BS4" s="421"/>
      <c r="BT4" s="421"/>
      <c r="BU4" s="421"/>
      <c r="BV4" s="422"/>
    </row>
    <row r="5" spans="1:74">
      <c r="A5" s="425"/>
      <c r="B5" s="27">
        <v>1</v>
      </c>
      <c r="C5" s="27">
        <v>2</v>
      </c>
      <c r="D5" s="27">
        <v>3</v>
      </c>
      <c r="E5" s="27">
        <v>4</v>
      </c>
      <c r="F5" s="27">
        <v>5</v>
      </c>
      <c r="G5" s="27">
        <v>6</v>
      </c>
      <c r="H5" s="27">
        <v>7</v>
      </c>
      <c r="I5" s="27">
        <v>8</v>
      </c>
      <c r="J5" s="27">
        <v>9</v>
      </c>
      <c r="K5" s="27">
        <v>10</v>
      </c>
      <c r="L5" s="27">
        <v>11</v>
      </c>
      <c r="M5" s="27">
        <v>12</v>
      </c>
      <c r="N5" s="27">
        <v>13</v>
      </c>
      <c r="O5" s="27">
        <v>14</v>
      </c>
      <c r="P5" s="27">
        <v>15</v>
      </c>
      <c r="Q5" s="27">
        <v>16</v>
      </c>
      <c r="R5" s="27">
        <v>17</v>
      </c>
      <c r="S5" s="27">
        <v>18</v>
      </c>
      <c r="T5" s="27">
        <v>19</v>
      </c>
      <c r="U5" s="27">
        <v>20</v>
      </c>
      <c r="V5" s="27">
        <v>21</v>
      </c>
      <c r="W5" s="27">
        <v>22</v>
      </c>
      <c r="X5" s="27">
        <v>23</v>
      </c>
      <c r="Y5" s="27">
        <v>24</v>
      </c>
      <c r="Z5" s="27">
        <v>25</v>
      </c>
      <c r="AA5" s="27">
        <v>26</v>
      </c>
      <c r="AB5" s="27">
        <v>27</v>
      </c>
      <c r="AC5" s="27">
        <v>28</v>
      </c>
      <c r="AD5" s="27">
        <v>29</v>
      </c>
      <c r="AE5" s="27">
        <v>30</v>
      </c>
      <c r="AF5" s="27">
        <v>31</v>
      </c>
      <c r="AG5" s="27">
        <v>32</v>
      </c>
      <c r="AH5" s="27">
        <v>33</v>
      </c>
      <c r="AI5" s="27">
        <v>34</v>
      </c>
      <c r="AJ5" s="27">
        <v>35</v>
      </c>
      <c r="AK5" s="27">
        <v>36</v>
      </c>
      <c r="AL5" s="27">
        <v>37</v>
      </c>
      <c r="AM5" s="27">
        <v>38</v>
      </c>
      <c r="AN5" s="27">
        <v>39</v>
      </c>
      <c r="AO5" s="27">
        <v>40</v>
      </c>
      <c r="AP5" s="27">
        <v>41</v>
      </c>
      <c r="AQ5" s="27">
        <v>42</v>
      </c>
      <c r="AR5" s="27">
        <v>43</v>
      </c>
      <c r="AS5" s="27">
        <v>44</v>
      </c>
      <c r="AT5" s="27">
        <v>45</v>
      </c>
      <c r="AU5" s="27">
        <v>46</v>
      </c>
      <c r="AV5" s="27">
        <v>47</v>
      </c>
      <c r="AW5" s="27">
        <v>48</v>
      </c>
      <c r="AX5" s="27">
        <v>49</v>
      </c>
      <c r="AY5" s="27">
        <v>50</v>
      </c>
      <c r="AZ5" s="27">
        <v>51</v>
      </c>
      <c r="BA5" s="27">
        <v>52</v>
      </c>
      <c r="BB5" s="27">
        <v>53</v>
      </c>
      <c r="BC5" s="27">
        <v>54</v>
      </c>
      <c r="BD5" s="27">
        <v>55</v>
      </c>
      <c r="BE5" s="27">
        <v>56</v>
      </c>
      <c r="BF5" s="27">
        <v>57</v>
      </c>
      <c r="BG5" s="27">
        <v>58</v>
      </c>
      <c r="BH5" s="27">
        <v>59</v>
      </c>
      <c r="BI5" s="27">
        <v>60</v>
      </c>
      <c r="BJ5" s="27">
        <v>61</v>
      </c>
      <c r="BK5" s="27">
        <v>62</v>
      </c>
      <c r="BL5" s="27">
        <v>63</v>
      </c>
      <c r="BM5" s="27">
        <v>64</v>
      </c>
      <c r="BN5" s="27">
        <v>65</v>
      </c>
      <c r="BO5" s="27">
        <v>66</v>
      </c>
      <c r="BP5" s="27">
        <v>67</v>
      </c>
      <c r="BQ5" s="27">
        <v>68</v>
      </c>
      <c r="BR5" s="27">
        <v>69</v>
      </c>
      <c r="BS5" s="27">
        <v>70</v>
      </c>
      <c r="BT5" s="27">
        <v>71</v>
      </c>
      <c r="BU5" s="27">
        <v>72</v>
      </c>
      <c r="BV5" s="27">
        <v>73</v>
      </c>
    </row>
    <row r="6" spans="1:74">
      <c r="A6" s="426"/>
      <c r="B6" s="28" t="s">
        <v>67</v>
      </c>
      <c r="C6" s="29" t="s">
        <v>68</v>
      </c>
      <c r="D6" s="29" t="s">
        <v>69</v>
      </c>
      <c r="E6" s="29" t="s">
        <v>70</v>
      </c>
      <c r="F6" s="29" t="s">
        <v>71</v>
      </c>
      <c r="G6" s="29" t="s">
        <v>72</v>
      </c>
      <c r="H6" s="29" t="s">
        <v>73</v>
      </c>
      <c r="I6" s="29" t="s">
        <v>74</v>
      </c>
      <c r="J6" s="29" t="s">
        <v>75</v>
      </c>
      <c r="K6" s="29" t="s">
        <v>76</v>
      </c>
      <c r="L6" s="29" t="s">
        <v>77</v>
      </c>
      <c r="M6" s="29" t="s">
        <v>78</v>
      </c>
      <c r="N6" s="30" t="s">
        <v>79</v>
      </c>
      <c r="O6" s="30" t="s">
        <v>80</v>
      </c>
      <c r="P6" s="30" t="s">
        <v>81</v>
      </c>
      <c r="Q6" s="30" t="s">
        <v>82</v>
      </c>
      <c r="R6" s="30" t="s">
        <v>83</v>
      </c>
      <c r="S6" s="30" t="s">
        <v>84</v>
      </c>
      <c r="T6" s="30" t="s">
        <v>85</v>
      </c>
      <c r="U6" s="30" t="s">
        <v>86</v>
      </c>
      <c r="V6" s="30" t="s">
        <v>87</v>
      </c>
      <c r="W6" s="31" t="s">
        <v>88</v>
      </c>
      <c r="X6" s="31" t="s">
        <v>89</v>
      </c>
      <c r="Y6" s="31" t="s">
        <v>90</v>
      </c>
      <c r="Z6" s="31" t="s">
        <v>91</v>
      </c>
      <c r="AA6" s="29" t="s">
        <v>95</v>
      </c>
      <c r="AB6" s="29" t="s">
        <v>96</v>
      </c>
      <c r="AC6" s="29" t="s">
        <v>97</v>
      </c>
      <c r="AD6" s="29" t="s">
        <v>98</v>
      </c>
      <c r="AE6" s="29" t="s">
        <v>99</v>
      </c>
      <c r="AF6" s="29" t="s">
        <v>100</v>
      </c>
      <c r="AG6" s="29" t="s">
        <v>101</v>
      </c>
      <c r="AH6" s="29" t="s">
        <v>102</v>
      </c>
      <c r="AI6" s="29" t="s">
        <v>103</v>
      </c>
      <c r="AJ6" s="29" t="s">
        <v>104</v>
      </c>
      <c r="AK6" s="29" t="s">
        <v>105</v>
      </c>
      <c r="AL6" s="29" t="s">
        <v>106</v>
      </c>
      <c r="AM6" s="29" t="s">
        <v>107</v>
      </c>
      <c r="AN6" s="29" t="s">
        <v>108</v>
      </c>
      <c r="AO6" s="29" t="s">
        <v>109</v>
      </c>
      <c r="AP6" s="29" t="s">
        <v>110</v>
      </c>
      <c r="AQ6" s="29" t="s">
        <v>111</v>
      </c>
      <c r="AR6" s="29" t="s">
        <v>112</v>
      </c>
      <c r="AS6" s="29" t="s">
        <v>113</v>
      </c>
      <c r="AT6" s="29" t="s">
        <v>114</v>
      </c>
      <c r="AU6" s="29" t="s">
        <v>70</v>
      </c>
      <c r="AV6" s="29" t="s">
        <v>115</v>
      </c>
      <c r="AW6" s="29" t="s">
        <v>104</v>
      </c>
      <c r="AX6" s="29" t="s">
        <v>105</v>
      </c>
      <c r="AY6" s="29" t="s">
        <v>106</v>
      </c>
      <c r="AZ6" s="29" t="s">
        <v>107</v>
      </c>
      <c r="BA6" s="29" t="s">
        <v>108</v>
      </c>
      <c r="BB6" s="29" t="s">
        <v>109</v>
      </c>
      <c r="BC6" s="29" t="s">
        <v>110</v>
      </c>
      <c r="BD6" s="31" t="s">
        <v>116</v>
      </c>
      <c r="BE6" s="31" t="s">
        <v>117</v>
      </c>
      <c r="BF6" s="31" t="s">
        <v>118</v>
      </c>
      <c r="BG6" s="31" t="s">
        <v>119</v>
      </c>
      <c r="BH6" s="31" t="s">
        <v>120</v>
      </c>
      <c r="BI6" s="31" t="s">
        <v>121</v>
      </c>
      <c r="BJ6" s="31" t="s">
        <v>122</v>
      </c>
      <c r="BK6" s="32" t="s">
        <v>123</v>
      </c>
      <c r="BL6" s="29" t="s">
        <v>70</v>
      </c>
      <c r="BM6" s="29" t="s">
        <v>115</v>
      </c>
      <c r="BN6" s="29" t="s">
        <v>104</v>
      </c>
      <c r="BO6" s="29" t="s">
        <v>105</v>
      </c>
      <c r="BP6" s="29" t="s">
        <v>106</v>
      </c>
      <c r="BQ6" s="29" t="s">
        <v>107</v>
      </c>
      <c r="BR6" s="29" t="s">
        <v>108</v>
      </c>
      <c r="BS6" s="29" t="s">
        <v>109</v>
      </c>
      <c r="BT6" s="29" t="s">
        <v>110</v>
      </c>
      <c r="BU6" s="33" t="s">
        <v>124</v>
      </c>
      <c r="BV6" s="32" t="s">
        <v>125</v>
      </c>
    </row>
    <row r="7" spans="1:74" ht="27.75" customHeight="1">
      <c r="A7" s="28" t="s">
        <v>126</v>
      </c>
      <c r="B7" s="34" t="str">
        <f>IF(様式第2号!C7="","",様式第2号!C7)</f>
        <v/>
      </c>
      <c r="C7" s="34" t="str">
        <f>IF(様式第2号!C9="","",様式第2号!C9)</f>
        <v/>
      </c>
      <c r="D7" s="34" t="str">
        <f>IF(様式第2号!C8="","",ASC(様式第2号!C8))</f>
        <v/>
      </c>
      <c r="E7" s="34" t="str">
        <f>IF(AND(様式第2号!D10="",様式第2号!F10=""),"",ASC(様式第2号!D10)&amp;"-"&amp;ASC(様式第2号!F10))</f>
        <v/>
      </c>
      <c r="F7" s="34" t="str">
        <f>IF(様式第2号!G10="","",ASC(様式第2号!G10))</f>
        <v/>
      </c>
      <c r="G7" s="35"/>
      <c r="H7" s="35"/>
      <c r="I7" s="34" t="str">
        <f>IF(様式第2号!C11="","",DBCS(様式第2号!C11))</f>
        <v/>
      </c>
      <c r="J7" s="35"/>
      <c r="K7" s="35"/>
      <c r="L7" s="34" t="str">
        <f>IF(AND(様式第2号!C12="",様式第2号!F12="",様式第2号!H12=""),"",ASC(様式第2号!C12)&amp;"-"&amp;ASC(様式第2号!F12)&amp;"-"&amp;ASC(様式第2号!H12))</f>
        <v/>
      </c>
      <c r="M7" s="34" t="str">
        <f>IF(AND(様式第2号!K12="",様式第2号!N12="",様式第2号!Q12=""),"",ASC(様式第2号!K12)&amp;"-"&amp;ASC(様式第2号!N12)&amp;"-"&amp;ASC(様式第2号!Q12))</f>
        <v/>
      </c>
      <c r="N7" s="34" t="str">
        <f>IF(様式第2号!C14="","",様式第2号!C14)</f>
        <v/>
      </c>
      <c r="O7" s="34" t="str">
        <f>IF(様式第2号!I14="","",ASC(様式第2号!I14))</f>
        <v/>
      </c>
      <c r="P7" s="34" t="str">
        <f>IF(様式第2号!K13="","",ASC(様式第2号!K13)&amp;ASC(様式第2号!Q13))</f>
        <v/>
      </c>
      <c r="Q7" s="34" t="str">
        <f>IF(様式第2号!K14="","",様式第2号!K14&amp;様式第2号!Q14)</f>
        <v/>
      </c>
      <c r="R7" s="34" t="str">
        <f>IF(様式第2号!R14="","",ASC(様式第2号!R14))</f>
        <v/>
      </c>
      <c r="S7" s="34" t="str">
        <f>IF(様式第2号!C15="","",様式第2号!C15)</f>
        <v/>
      </c>
      <c r="T7" s="34" t="str">
        <f>IF(様式第2号!K15="","",ASC(様式第2号!K15))</f>
        <v/>
      </c>
      <c r="U7" s="34" t="str">
        <f>IF(様式第2号!C16="","",ASC(様式第2号!C16))</f>
        <v/>
      </c>
      <c r="V7" s="34" t="str">
        <f>IF(様式第2号!C17="","",様式第2号!C17)</f>
        <v/>
      </c>
      <c r="W7" s="34">
        <f>IF(様式第2号!K16="","",様式第2号!K16)</f>
        <v>0</v>
      </c>
      <c r="X7" s="34" t="str">
        <f>IF(様式第2号!C18="","",ASC(様式第2号!C18))</f>
        <v>0</v>
      </c>
      <c r="Y7" s="34" t="str">
        <f>IF(様式第2号!C19="","",ASC(様式第2号!C19))</f>
        <v>0</v>
      </c>
      <c r="Z7" s="34" t="str">
        <f>IF(様式第2号!K19="","",ASC(様式第2号!K19))</f>
        <v>1</v>
      </c>
      <c r="AA7" s="34" t="str">
        <f>IF(様式第2号!C24="","",様式第2号!C24)</f>
        <v/>
      </c>
      <c r="AB7" s="34" t="str">
        <f>IF(様式第2号!C23="","",ASC(様式第2号!C23))</f>
        <v/>
      </c>
      <c r="AC7" s="34" t="str">
        <f>IF(様式第2号!I24="","",様式第2号!I24)</f>
        <v/>
      </c>
      <c r="AD7" s="34" t="str">
        <f>IF(様式第2号!K23="","",様式第2号!K23)</f>
        <v>昭和</v>
      </c>
      <c r="AE7" s="34" t="str">
        <f>IF(様式第2号!L23="","",TEXT(ASC(様式第2号!L23),"00"))</f>
        <v/>
      </c>
      <c r="AF7" s="34" t="str">
        <f>IF(様式第2号!O23="","",TEXT(ASC(様式第2号!O23),"00"))</f>
        <v/>
      </c>
      <c r="AG7" s="34" t="str">
        <f>IF(様式第2号!Q23="","",TEXT(ASC(様式第2号!Q23),"00"))</f>
        <v/>
      </c>
      <c r="AH7" s="34" t="str">
        <f>IF(AND(様式第2号!D25="",様式第2号!F25=""),"",ASC(様式第2号!D25)&amp;"-"&amp;ASC(様式第2号!F25))</f>
        <v/>
      </c>
      <c r="AI7" s="34" t="str">
        <f>IF(様式第2号!G25="","",ASC(様式第2号!G25))</f>
        <v/>
      </c>
      <c r="AJ7" s="35"/>
      <c r="AK7" s="35"/>
      <c r="AL7" s="34" t="str">
        <f>IF(様式第2号!C26="","",DBCS(様式第2号!C26))</f>
        <v/>
      </c>
      <c r="AM7" s="35"/>
      <c r="AN7" s="35"/>
      <c r="AO7" s="34" t="str">
        <f>IF(AND(様式第2号!C27="",様式第2号!F27="",様式第2号!H27=""),"",ASC(様式第2号!C27)&amp;"-"&amp;ASC(様式第2号!F27)&amp;"-"&amp;ASC(様式第2号!H27))</f>
        <v/>
      </c>
      <c r="AP7" s="34" t="str">
        <f>IF(AND(様式第2号!K27="",様式第2号!N27="",様式第2号!Q27=""),"",ASC(様式第2号!K27)&amp;"-"&amp;ASC(様式第2号!N27)&amp;"-"&amp;ASC(様式第2号!Q27))</f>
        <v/>
      </c>
      <c r="AQ7" s="34" t="str">
        <f>IF(様式第2号!C32="","",DBCS(様式第2号!C32))</f>
        <v/>
      </c>
      <c r="AR7" s="34" t="str">
        <f>IF(様式第2号!C31="","",ASC(様式第2号!C31))</f>
        <v/>
      </c>
      <c r="AS7" s="34" t="str">
        <f>IF(様式第2号!C30="","",UPPER(ASC(様式第2号!C30)))</f>
        <v/>
      </c>
      <c r="AT7" s="34" t="str">
        <f>IF(様式第2号!K31="","",様式第2号!K31)</f>
        <v/>
      </c>
      <c r="AU7" s="34" t="str">
        <f>IF(AND(様式第2号!D33="",様式第2号!F33=""),"",ASC(様式第2号!D33)&amp;"-"&amp;ASC(様式第2号!F33))</f>
        <v/>
      </c>
      <c r="AV7" s="34" t="str">
        <f>IF(様式第2号!G33="","",ASC(様式第2号!G33))</f>
        <v/>
      </c>
      <c r="AW7" s="35"/>
      <c r="AX7" s="35"/>
      <c r="AY7" s="34" t="str">
        <f>IF(様式第2号!C34="","",DBCS(様式第2号!C34))</f>
        <v/>
      </c>
      <c r="AZ7" s="35"/>
      <c r="BA7" s="35"/>
      <c r="BB7" s="34" t="str">
        <f>IF(AND(様式第2号!C35="",様式第2号!F35="",様式第2号!H35=""),"",ASC(様式第2号!C35)&amp;"-"&amp;ASC(様式第2号!F35)&amp;"-"&amp;ASC(様式第2号!H35))</f>
        <v/>
      </c>
      <c r="BC7" s="34" t="str">
        <f>IF(AND(様式第2号!K35="",様式第2号!N35="",様式第2号!Q35=""),"",ASC(様式第2号!K35)&amp;"-"&amp;ASC(様式第2号!N35)&amp;"-"&amp;ASC(様式第2号!Q35))</f>
        <v/>
      </c>
      <c r="BD7" s="34" t="str">
        <f>IF(様式第2号!C36="","",ASC(様式第2号!C36))</f>
        <v/>
      </c>
      <c r="BE7" s="34" t="str">
        <f>IF(様式第2号!C37="","",ASC(様式第2号!C37))</f>
        <v/>
      </c>
      <c r="BF7" s="34" t="str">
        <f>IF(様式第2号!C38="","",様式第2号!C38)</f>
        <v/>
      </c>
      <c r="BG7" s="34" t="str">
        <f>IF(様式第2号!K38="","",様式第2号!K38)</f>
        <v/>
      </c>
      <c r="BH7" s="34" t="str">
        <f>IF(様式第2号!C39="","",様式第2号!C39)</f>
        <v/>
      </c>
      <c r="BI7" s="34" t="str">
        <f>IF(様式第2号!K39="","",様式第2号!K39)</f>
        <v/>
      </c>
      <c r="BJ7" s="34" t="str">
        <f>IF(様式第2号!C40="","",様式第2号!C40)</f>
        <v/>
      </c>
      <c r="BK7" s="34" t="str">
        <f>IF(様式第2号!C46="","",様式第2号!C46)</f>
        <v>店舗住所</v>
      </c>
      <c r="BL7" s="34" t="str">
        <f>IF(AND(様式第2号!D47="",様式第2号!F47=""),"",ASC(様式第2号!D47)&amp;"-"&amp;ASC(様式第2号!F47))</f>
        <v/>
      </c>
      <c r="BM7" s="34" t="str">
        <f>IF(様式第2号!G47="","",ASC(様式第2号!G47))</f>
        <v/>
      </c>
      <c r="BN7" s="35"/>
      <c r="BO7" s="35"/>
      <c r="BP7" s="34" t="str">
        <f>IF(様式第2号!C48="","",DBCS(様式第2号!C48))</f>
        <v/>
      </c>
      <c r="BQ7" s="35"/>
      <c r="BR7" s="35"/>
      <c r="BS7" s="34" t="str">
        <f>IF(AND(様式第2号!C49="",様式第2号!F49="",様式第2号!H49=""),"",ASC(様式第2号!C49)&amp;"-"&amp;ASC(様式第2号!F49)&amp;"-"&amp;ASC(様式第2号!H49))</f>
        <v/>
      </c>
      <c r="BT7" s="34" t="str">
        <f>IF(AND(様式第2号!K49="",様式第2号!N49="",様式第2号!Q49=""),"",ASC(様式第2号!K49)&amp;"-"&amp;ASC(様式第2号!N49)&amp;"-"&amp;ASC(様式第2号!Q49))</f>
        <v/>
      </c>
      <c r="BU7" s="34" t="str">
        <f>IF(様式第2号!C50="","",様式第2号!C50)</f>
        <v/>
      </c>
      <c r="BV7" s="34" t="str">
        <f>IF(様式第2号!K50="","",様式第2号!K50)</f>
        <v/>
      </c>
    </row>
  </sheetData>
  <mergeCells count="6">
    <mergeCell ref="BK4:BV4"/>
    <mergeCell ref="A1:B1"/>
    <mergeCell ref="A4:A6"/>
    <mergeCell ref="B4:Z4"/>
    <mergeCell ref="AA4:AP4"/>
    <mergeCell ref="AQ4:BJ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様式第1号</vt:lpstr>
      <vt:lpstr>様式第2号</vt:lpstr>
      <vt:lpstr>（記入例①）様式第1号</vt:lpstr>
      <vt:lpstr>（記入例②）様式1号（地場産品類型該当理由）</vt:lpstr>
      <vt:lpstr>（記入例③）様式第2号 </vt:lpstr>
      <vt:lpstr>データ読取用</vt:lpstr>
      <vt:lpstr>'（記入例①）様式第1号'!Print_Area</vt:lpstr>
      <vt:lpstr>'（記入例③）様式第2号 '!Print_Area</vt:lpstr>
      <vt:lpstr>様式第1号!Print_Area</vt:lpstr>
      <vt:lpstr>様式第2号!Print_Area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Kyoto</cp:lastModifiedBy>
  <cp:lastPrinted>2021-11-29T10:14:29Z</cp:lastPrinted>
  <dcterms:created xsi:type="dcterms:W3CDTF">2016-06-07T04:57:12Z</dcterms:created>
  <dcterms:modified xsi:type="dcterms:W3CDTF">2026-07-07T02:26:29Z</dcterms:modified>
</cp:coreProperties>
</file>