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1275010000)\【04】宿泊税担当\11_様式\10_ＨＰ掲載様式_R4.7～カンマ廃止\"/>
    </mc:Choice>
  </mc:AlternateContent>
  <xr:revisionPtr revIDLastSave="0" documentId="13_ncr:1_{32EE73A4-DF00-4E8B-8486-9A809A1E53D1}" xr6:coauthVersionLast="47" xr6:coauthVersionMax="47" xr10:uidLastSave="{00000000-0000-0000-0000-000000000000}"/>
  <bookViews>
    <workbookView xWindow="-120" yWindow="-120" windowWidth="20730" windowHeight="11310" activeTab="1" xr2:uid="{00000000-000D-0000-FFFF-FFFF00000000}"/>
  </bookViews>
  <sheets>
    <sheet name="入力用シート" sheetId="6" r:id="rId1"/>
    <sheet name="納　入　書　（　印　刷　用　）" sheetId="4" r:id="rId2"/>
  </sheets>
  <definedNames>
    <definedName name="_xlnm.Print_Area" localSheetId="0">入力用シート!$A$1:$Z$54</definedName>
    <definedName name="_xlnm.Print_Area" localSheetId="1">'納　入　書　（　印　刷　用　）'!$A$1:$BA$76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46" i="4" l="1"/>
  <c r="V46" i="4"/>
  <c r="AM40" i="4"/>
  <c r="V40" i="4"/>
  <c r="BA31" i="4"/>
  <c r="AZ31" i="4"/>
  <c r="AY31" i="4"/>
  <c r="AX31" i="4"/>
  <c r="AW31" i="4"/>
  <c r="AV31" i="4"/>
  <c r="AU31" i="4"/>
  <c r="AT31" i="4"/>
  <c r="AS31" i="4"/>
  <c r="AJ31" i="4"/>
  <c r="AI31" i="4"/>
  <c r="AH31" i="4"/>
  <c r="AG31" i="4"/>
  <c r="AF31" i="4"/>
  <c r="AE31" i="4"/>
  <c r="AD31" i="4"/>
  <c r="AC31" i="4"/>
  <c r="AB31" i="4"/>
  <c r="BA28" i="4"/>
  <c r="AZ28" i="4"/>
  <c r="AY28" i="4"/>
  <c r="AX28" i="4"/>
  <c r="AW28" i="4"/>
  <c r="AV28" i="4"/>
  <c r="AU28" i="4"/>
  <c r="AT28" i="4"/>
  <c r="AS28" i="4"/>
  <c r="AJ28" i="4"/>
  <c r="AI28" i="4"/>
  <c r="AH28" i="4"/>
  <c r="AG28" i="4"/>
  <c r="AF28" i="4"/>
  <c r="AE28" i="4"/>
  <c r="AD28" i="4"/>
  <c r="AC28" i="4"/>
  <c r="AB28" i="4"/>
  <c r="BA25" i="4"/>
  <c r="AZ25" i="4"/>
  <c r="AY25" i="4"/>
  <c r="AX25" i="4"/>
  <c r="AW25" i="4"/>
  <c r="AV25" i="4"/>
  <c r="AU25" i="4"/>
  <c r="AT25" i="4"/>
  <c r="AS25" i="4"/>
  <c r="AJ25" i="4"/>
  <c r="AI25" i="4"/>
  <c r="AH25" i="4"/>
  <c r="AG25" i="4"/>
  <c r="AF25" i="4"/>
  <c r="AE25" i="4"/>
  <c r="AD25" i="4"/>
  <c r="AC25" i="4"/>
  <c r="AB25" i="4"/>
  <c r="BA22" i="4"/>
  <c r="AZ22" i="4"/>
  <c r="AY22" i="4"/>
  <c r="AX22" i="4"/>
  <c r="AW22" i="4"/>
  <c r="AV22" i="4"/>
  <c r="AU22" i="4"/>
  <c r="AT22" i="4"/>
  <c r="AS22" i="4"/>
  <c r="AJ22" i="4"/>
  <c r="AI22" i="4"/>
  <c r="AH22" i="4"/>
  <c r="AG22" i="4"/>
  <c r="AF22" i="4"/>
  <c r="AE22" i="4"/>
  <c r="AD22" i="4"/>
  <c r="AC22" i="4"/>
  <c r="AB22" i="4"/>
  <c r="AV17" i="4"/>
  <c r="AE17" i="4"/>
  <c r="A55" i="6"/>
  <c r="L2" i="4" s="1"/>
  <c r="AC2" i="4" l="1"/>
  <c r="AT2" i="4"/>
  <c r="AV34" i="4"/>
  <c r="AX34" i="4"/>
  <c r="AZ34" i="4"/>
  <c r="AE34" i="4"/>
  <c r="AG34" i="4"/>
  <c r="AI34" i="4"/>
  <c r="AO17" i="4"/>
  <c r="AQ17" i="4"/>
  <c r="X17" i="4"/>
  <c r="Z17" i="4"/>
  <c r="Y41" i="6"/>
  <c r="Q34" i="4" s="1"/>
  <c r="W41" i="6"/>
  <c r="O34" i="4" s="1"/>
  <c r="U41" i="6"/>
  <c r="M34" i="4" s="1"/>
  <c r="AU34" i="4" s="1"/>
  <c r="S41" i="6"/>
  <c r="K34" i="4" s="1"/>
  <c r="AB34" i="4" s="1"/>
  <c r="V15" i="6"/>
  <c r="H17" i="4" s="1"/>
  <c r="Y17" i="4" s="1"/>
  <c r="T15" i="6"/>
  <c r="F17" i="4" s="1"/>
  <c r="AN17" i="4" s="1"/>
  <c r="R15" i="6"/>
  <c r="E17" i="4" s="1"/>
  <c r="AD34" i="4" l="1"/>
  <c r="AS34" i="4"/>
  <c r="AW34" i="4"/>
  <c r="AF34" i="4"/>
  <c r="AH34" i="4"/>
  <c r="AY34" i="4"/>
  <c r="AP17" i="4"/>
  <c r="AM17" i="4"/>
  <c r="V17" i="4"/>
  <c r="W17" i="4"/>
  <c r="J25" i="6"/>
  <c r="W25" i="6" s="1"/>
  <c r="S28" i="4" s="1"/>
  <c r="J23" i="6"/>
  <c r="U23" i="6" s="1"/>
  <c r="Q25" i="4" s="1"/>
  <c r="J21" i="6"/>
  <c r="V21" i="6" s="1"/>
  <c r="R22" i="4" s="1"/>
  <c r="D27" i="6"/>
  <c r="J27" i="6" s="1"/>
  <c r="W27" i="6" s="1"/>
  <c r="S31" i="4" s="1"/>
  <c r="S21" i="6" l="1"/>
  <c r="O22" i="4" s="1"/>
  <c r="W21" i="6"/>
  <c r="S22" i="4" s="1"/>
  <c r="O21" i="6"/>
  <c r="K22" i="4" s="1"/>
  <c r="P21" i="6"/>
  <c r="L22" i="4" s="1"/>
  <c r="T21" i="6"/>
  <c r="P22" i="4" s="1"/>
  <c r="Q21" i="6"/>
  <c r="M22" i="4" s="1"/>
  <c r="U21" i="6"/>
  <c r="Q22" i="4" s="1"/>
  <c r="R21" i="6"/>
  <c r="N22" i="4" s="1"/>
  <c r="Q25" i="6"/>
  <c r="M28" i="4" s="1"/>
  <c r="U25" i="6"/>
  <c r="Q28" i="4" s="1"/>
  <c r="R25" i="6"/>
  <c r="N28" i="4" s="1"/>
  <c r="V25" i="6"/>
  <c r="R28" i="4" s="1"/>
  <c r="P25" i="6"/>
  <c r="L28" i="4" s="1"/>
  <c r="T25" i="6"/>
  <c r="P28" i="4" s="1"/>
  <c r="O25" i="6"/>
  <c r="K28" i="4" s="1"/>
  <c r="S25" i="6"/>
  <c r="O28" i="4" s="1"/>
  <c r="P23" i="6"/>
  <c r="L25" i="4" s="1"/>
  <c r="T23" i="6"/>
  <c r="P25" i="4" s="1"/>
  <c r="R27" i="6"/>
  <c r="N31" i="4" s="1"/>
  <c r="V27" i="6"/>
  <c r="R31" i="4" s="1"/>
  <c r="R23" i="6"/>
  <c r="N25" i="4" s="1"/>
  <c r="V23" i="6"/>
  <c r="R25" i="4" s="1"/>
  <c r="P27" i="6"/>
  <c r="L31" i="4" s="1"/>
  <c r="T27" i="6"/>
  <c r="P31" i="4" s="1"/>
  <c r="O23" i="6"/>
  <c r="K25" i="4" s="1"/>
  <c r="S23" i="6"/>
  <c r="O25" i="4" s="1"/>
  <c r="W23" i="6"/>
  <c r="S25" i="4" s="1"/>
  <c r="Q27" i="6"/>
  <c r="M31" i="4" s="1"/>
  <c r="U27" i="6"/>
  <c r="Q31" i="4" s="1"/>
  <c r="Q23" i="6"/>
  <c r="M25" i="4" s="1"/>
  <c r="O27" i="6"/>
  <c r="K31" i="4" s="1"/>
  <c r="S27" i="6"/>
  <c r="O31" i="4" s="1"/>
  <c r="N17" i="4" l="1"/>
  <c r="E46" i="4"/>
  <c r="E40" i="4"/>
  <c r="AM38" i="4" l="1"/>
  <c r="AM44" i="4"/>
  <c r="BA48" i="4"/>
  <c r="V38" i="4"/>
  <c r="V44" i="4"/>
  <c r="AJ48" i="4"/>
</calcChain>
</file>

<file path=xl/sharedStrings.xml><?xml version="1.0" encoding="utf-8"?>
<sst xmlns="http://schemas.openxmlformats.org/spreadsheetml/2006/main" count="198" uniqueCount="100">
  <si>
    <t>市区町村コード</t>
    <rPh sb="0" eb="2">
      <t>シク</t>
    </rPh>
    <rPh sb="2" eb="4">
      <t>チョウソン</t>
    </rPh>
    <phoneticPr fontId="1"/>
  </si>
  <si>
    <t>宿泊税納入済通知書　公</t>
    <rPh sb="0" eb="3">
      <t>シュクハクゼイ</t>
    </rPh>
    <rPh sb="3" eb="5">
      <t>ノウニュウ</t>
    </rPh>
    <rPh sb="5" eb="6">
      <t>ズ</t>
    </rPh>
    <rPh sb="6" eb="8">
      <t>ツウチ</t>
    </rPh>
    <rPh sb="8" eb="9">
      <t>ショ</t>
    </rPh>
    <rPh sb="10" eb="11">
      <t>コウ</t>
    </rPh>
    <phoneticPr fontId="1"/>
  </si>
  <si>
    <t>口　　座　　番　　号</t>
    <rPh sb="0" eb="1">
      <t>クチ</t>
    </rPh>
    <rPh sb="3" eb="4">
      <t>ザ</t>
    </rPh>
    <rPh sb="6" eb="7">
      <t>バン</t>
    </rPh>
    <rPh sb="9" eb="10">
      <t>ゴウ</t>
    </rPh>
    <phoneticPr fontId="1"/>
  </si>
  <si>
    <t>加　入　者　名</t>
    <rPh sb="0" eb="1">
      <t>カ</t>
    </rPh>
    <rPh sb="2" eb="3">
      <t>イリ</t>
    </rPh>
    <rPh sb="4" eb="5">
      <t>シャ</t>
    </rPh>
    <rPh sb="6" eb="7">
      <t>メイ</t>
    </rPh>
    <phoneticPr fontId="1"/>
  </si>
  <si>
    <t>京都市会計管理者</t>
    <rPh sb="0" eb="3">
      <t>キョウトシ</t>
    </rPh>
    <rPh sb="3" eb="5">
      <t>カイケイ</t>
    </rPh>
    <rPh sb="5" eb="8">
      <t>カンリシャ</t>
    </rPh>
    <phoneticPr fontId="1"/>
  </si>
  <si>
    <t>申告区分</t>
    <rPh sb="0" eb="2">
      <t>シンコク</t>
    </rPh>
    <rPh sb="2" eb="4">
      <t>クブン</t>
    </rPh>
    <phoneticPr fontId="1"/>
  </si>
  <si>
    <t>申告</t>
    <rPh sb="0" eb="2">
      <t>シンコク</t>
    </rPh>
    <phoneticPr fontId="1"/>
  </si>
  <si>
    <t>更正</t>
    <rPh sb="0" eb="2">
      <t>コウセイ</t>
    </rPh>
    <phoneticPr fontId="1"/>
  </si>
  <si>
    <t>決定</t>
    <rPh sb="0" eb="2">
      <t>ケッテイ</t>
    </rPh>
    <phoneticPr fontId="1"/>
  </si>
  <si>
    <t>申　告　年　月</t>
    <rPh sb="0" eb="1">
      <t>サル</t>
    </rPh>
    <rPh sb="2" eb="3">
      <t>コク</t>
    </rPh>
    <rPh sb="4" eb="5">
      <t>トシ</t>
    </rPh>
    <rPh sb="6" eb="7">
      <t>ツキ</t>
    </rPh>
    <phoneticPr fontId="1"/>
  </si>
  <si>
    <t>指　定　番　号</t>
    <rPh sb="0" eb="1">
      <t>ユビ</t>
    </rPh>
    <rPh sb="2" eb="3">
      <t>サダム</t>
    </rPh>
    <rPh sb="4" eb="5">
      <t>バン</t>
    </rPh>
    <rPh sb="6" eb="7">
      <t>ゴウ</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</si>
  <si>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</si>
  <si>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</si>
  <si>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</si>
  <si>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</si>
  <si>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</si>
  <si>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</si>
  <si>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納　入　金　額</t>
    <rPh sb="0" eb="1">
      <t>オサム</t>
    </rPh>
    <rPh sb="2" eb="3">
      <t>イリ</t>
    </rPh>
    <rPh sb="4" eb="5">
      <t>キン</t>
    </rPh>
    <rPh sb="6" eb="7">
      <t>ガク</t>
    </rPh>
    <phoneticPr fontId="1"/>
  </si>
  <si>
    <t>税額</t>
    <rPh sb="0" eb="2">
      <t>ゼイガク</t>
    </rPh>
    <phoneticPr fontId="1"/>
  </si>
  <si>
    <t>延滞金</t>
    <rPh sb="0" eb="2">
      <t>エンタイ</t>
    </rPh>
    <rPh sb="2" eb="3">
      <t>キン</t>
    </rPh>
    <phoneticPr fontId="1"/>
  </si>
  <si>
    <t>加算金</t>
    <rPh sb="0" eb="3">
      <t>カサンキン</t>
    </rPh>
    <phoneticPr fontId="1"/>
  </si>
  <si>
    <t>合計額</t>
    <rPh sb="0" eb="2">
      <t>ゴウケイ</t>
    </rPh>
    <rPh sb="2" eb="3">
      <t>ガク</t>
    </rPh>
    <phoneticPr fontId="1"/>
  </si>
  <si>
    <t>納期限</t>
    <rPh sb="0" eb="3">
      <t>ノウキゲン</t>
    </rPh>
    <phoneticPr fontId="1"/>
  </si>
  <si>
    <t>（特別徴収義務者）</t>
    <rPh sb="1" eb="8">
      <t>トクベツ</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</si>
  <si>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</si>
  <si>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</si>
  <si>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様</t>
    <rPh sb="0" eb="1">
      <t>サマ</t>
    </rPh>
    <phoneticPr fontId="1"/>
  </si>
  <si>
    <t>大阪貯金事務センター</t>
    <rPh sb="0" eb="2">
      <t>オオサカ</t>
    </rPh>
    <rPh sb="2" eb="4">
      <t>チョキン</t>
    </rPh>
    <rPh sb="4" eb="6">
      <t>ジム</t>
    </rPh>
    <phoneticPr fontId="1"/>
  </si>
  <si>
    <t>（郵便番号539-8794）</t>
    <rPh sb="1" eb="3">
      <t>ユウビン</t>
    </rPh>
    <rPh sb="3" eb="5">
      <t>バンゴウ</t>
    </rPh>
    <phoneticPr fontId="1"/>
  </si>
  <si>
    <t>上記のとおり通知します。</t>
    <rPh sb="0" eb="2">
      <t>ジョウキ</t>
    </rPh>
    <rPh sb="6" eb="8">
      <t>ツウチ</t>
    </rPh>
    <phoneticPr fontId="1"/>
  </si>
  <si>
    <t>（宛先）京都市長</t>
    <rPh sb="1" eb="3">
      <t>アテサキ</t>
    </rPh>
    <rPh sb="4" eb="8">
      <t>キョウトシチョウ</t>
    </rPh>
    <phoneticPr fontId="1"/>
  </si>
  <si>
    <t>京都市指定金融機関</t>
    <rPh sb="0" eb="3">
      <t>キョウトシ</t>
    </rPh>
    <rPh sb="3" eb="5">
      <t>シテイ</t>
    </rPh>
    <rPh sb="5" eb="7">
      <t>キンユウ</t>
    </rPh>
    <rPh sb="7" eb="9">
      <t>キカン</t>
    </rPh>
    <phoneticPr fontId="1"/>
  </si>
  <si>
    <t>京都市収納代理金融機関</t>
    <rPh sb="0" eb="3">
      <t>キョウトシ</t>
    </rPh>
    <rPh sb="3" eb="5">
      <t>シュウノウ</t>
    </rPh>
    <rPh sb="5" eb="7">
      <t>ダイリ</t>
    </rPh>
    <rPh sb="7" eb="9">
      <t>キンユウ</t>
    </rPh>
    <rPh sb="9" eb="11">
      <t>キカン</t>
    </rPh>
    <phoneticPr fontId="1"/>
  </si>
  <si>
    <t>領収日付印</t>
    <rPh sb="0" eb="2">
      <t>リョウシュウ</t>
    </rPh>
    <rPh sb="2" eb="3">
      <t>ヒ</t>
    </rPh>
    <rPh sb="3" eb="4">
      <t>ヅケ</t>
    </rPh>
    <rPh sb="4" eb="5">
      <t>イン</t>
    </rPh>
    <phoneticPr fontId="1"/>
  </si>
  <si>
    <t>京都市区会計管理者</t>
    <rPh sb="0" eb="2">
      <t>キョウト</t>
    </rPh>
    <rPh sb="2" eb="4">
      <t>シク</t>
    </rPh>
    <rPh sb="4" eb="6">
      <t>カイケイ</t>
    </rPh>
    <rPh sb="6" eb="9">
      <t>カンリシャ</t>
    </rPh>
    <phoneticPr fontId="1"/>
  </si>
  <si>
    <t>（京都市保管）</t>
    <rPh sb="1" eb="4">
      <t>キョウトシ</t>
    </rPh>
    <rPh sb="4" eb="6">
      <t>ホカン</t>
    </rPh>
    <phoneticPr fontId="1"/>
  </si>
  <si>
    <t>宿泊税納入書　公</t>
    <rPh sb="0" eb="3">
      <t>シュクハクゼイ</t>
    </rPh>
    <rPh sb="3" eb="5">
      <t>ノウニュウ</t>
    </rPh>
    <rPh sb="5" eb="6">
      <t>ショ</t>
    </rPh>
    <rPh sb="7" eb="8">
      <t>コウ</t>
    </rPh>
    <phoneticPr fontId="1"/>
  </si>
  <si>
    <t>（納入者保管）</t>
    <rPh sb="1" eb="3">
      <t>ノウニュウ</t>
    </rPh>
    <rPh sb="3" eb="4">
      <t>シャ</t>
    </rPh>
    <rPh sb="4" eb="6">
      <t>ホカン</t>
    </rPh>
    <phoneticPr fontId="1"/>
  </si>
  <si>
    <t>（金融機関又は郵便局等保管）</t>
    <phoneticPr fontId="1"/>
  </si>
  <si>
    <t>上記のとおり領収しました。</t>
    <rPh sb="0" eb="2">
      <t>ジョウキ</t>
    </rPh>
    <rPh sb="6" eb="8">
      <t>リョウシュウ</t>
    </rPh>
    <phoneticPr fontId="1"/>
  </si>
  <si>
    <t>上記のとおり納入します。</t>
    <rPh sb="0" eb="2">
      <t>ジョウキ</t>
    </rPh>
    <rPh sb="6" eb="8">
      <t>ノウニュウ</t>
    </rPh>
    <phoneticPr fontId="1"/>
  </si>
  <si>
    <t>口</t>
    <rPh sb="0" eb="1">
      <t>クチ</t>
    </rPh>
    <phoneticPr fontId="1"/>
  </si>
  <si>
    <t>日計</t>
    <rPh sb="0" eb="2">
      <t>ニッケイ</t>
    </rPh>
    <phoneticPr fontId="1"/>
  </si>
  <si>
    <t>　整理番号（22）</t>
    <rPh sb="1" eb="3">
      <t>セイリ</t>
    </rPh>
    <rPh sb="3" eb="5">
      <t>バンゴウ</t>
    </rPh>
    <phoneticPr fontId="1"/>
  </si>
  <si>
    <t>01090-6-960022</t>
    <phoneticPr fontId="1"/>
  </si>
  <si>
    <t>宿泊税領収証書　公</t>
    <phoneticPr fontId="1"/>
  </si>
  <si>
    <t>　　京都府
　　　　京都市</t>
    <rPh sb="2" eb="5">
      <t>キョウトフ</t>
    </rPh>
    <rPh sb="10" eb="13">
      <t>キョウトシ</t>
    </rPh>
    <phoneticPr fontId="1"/>
  </si>
  <si>
    <t>取りまとめ店</t>
    <rPh sb="0" eb="1">
      <t>ト</t>
    </rPh>
    <rPh sb="5" eb="6">
      <t>テン</t>
    </rPh>
    <phoneticPr fontId="1"/>
  </si>
  <si>
    <t>平成</t>
    <rPh sb="0" eb="2">
      <t>ヘイセイ</t>
    </rPh>
    <phoneticPr fontId="1"/>
  </si>
  <si>
    <t>年</t>
    <rPh sb="0" eb="1">
      <t>ネン</t>
    </rPh>
    <phoneticPr fontId="1"/>
  </si>
  <si>
    <t>月分</t>
    <rPh sb="0" eb="1">
      <t>ガツ</t>
    </rPh>
    <rPh sb="1" eb="2">
      <t>ブン</t>
    </rPh>
    <phoneticPr fontId="1"/>
  </si>
  <si>
    <t>年</t>
    <rPh sb="0" eb="1">
      <t>ネン</t>
    </rPh>
    <phoneticPr fontId="1"/>
  </si>
  <si>
    <t>月</t>
    <rPh sb="0" eb="1">
      <t>ガツ</t>
    </rPh>
    <phoneticPr fontId="1"/>
  </si>
  <si>
    <t>日</t>
    <rPh sb="0" eb="1">
      <t>ヒ</t>
    </rPh>
    <phoneticPr fontId="1"/>
  </si>
  <si>
    <t>京都市宿泊税納入書≪入力用シート≫</t>
    <rPh sb="0" eb="3">
      <t>キョウトシ</t>
    </rPh>
    <rPh sb="3" eb="6">
      <t>シュクハクゼイ</t>
    </rPh>
    <rPh sb="6" eb="9">
      <t>ノウニュウショ</t>
    </rPh>
    <rPh sb="10" eb="12">
      <t>ニュウリョク</t>
    </rPh>
    <rPh sb="12" eb="13">
      <t>ヨウ</t>
    </rPh>
    <phoneticPr fontId="1"/>
  </si>
  <si>
    <t>　　（指定番号は京都市からお送りした納入申告書及び納入書に記載しております。）</t>
    <rPh sb="3" eb="5">
      <t>シテイ</t>
    </rPh>
    <rPh sb="5" eb="7">
      <t>バンゴウ</t>
    </rPh>
    <rPh sb="8" eb="11">
      <t>キョウトシ</t>
    </rPh>
    <rPh sb="14" eb="15">
      <t>オク</t>
    </rPh>
    <rPh sb="18" eb="23">
      <t>ノウニュウ</t>
    </rPh>
    <rPh sb="23" eb="24">
      <t>オヨ</t>
    </rPh>
    <rPh sb="25" eb="28">
      <t>ノウニュウショ</t>
    </rPh>
    <rPh sb="29" eb="31">
      <t>キサイ</t>
    </rPh>
    <phoneticPr fontId="1"/>
  </si>
  <si>
    <t>①　納入の対象となる年月（宿泊行為のあった年月）を和暦で入力してください。</t>
    <rPh sb="2" eb="4">
      <t>ノウニュウ</t>
    </rPh>
    <rPh sb="5" eb="7">
      <t>タイショウ</t>
    </rPh>
    <rPh sb="10" eb="12">
      <t>ネンゲツ</t>
    </rPh>
    <rPh sb="13" eb="15">
      <t>シュクハク</t>
    </rPh>
    <rPh sb="15" eb="17">
      <t>コウイ</t>
    </rPh>
    <rPh sb="21" eb="23">
      <t>ネンゲツ</t>
    </rPh>
    <rPh sb="25" eb="27">
      <t>ワレキ</t>
    </rPh>
    <rPh sb="28" eb="30">
      <t>ニュウリョク</t>
    </rPh>
    <phoneticPr fontId="1"/>
  </si>
  <si>
    <t>税額</t>
    <rPh sb="0" eb="1">
      <t>ゼイ</t>
    </rPh>
    <rPh sb="1" eb="2">
      <t>ガク</t>
    </rPh>
    <phoneticPr fontId="1"/>
  </si>
  <si>
    <t>円</t>
    <rPh sb="0" eb="1">
      <t>エン</t>
    </rPh>
    <phoneticPr fontId="1"/>
  </si>
  <si>
    <t>　氏名（法人の場合は名称及び代表者名）を入力してください。</t>
    <phoneticPr fontId="1"/>
  </si>
  <si>
    <t>住所（法人の場合は主たる事務所の所在地）</t>
    <phoneticPr fontId="1"/>
  </si>
  <si>
    <t>氏名（法人の場合は名称及び代表者名）</t>
    <phoneticPr fontId="1"/>
  </si>
  <si>
    <t>日</t>
    <rPh sb="0" eb="1">
      <t>ニチ</t>
    </rPh>
    <phoneticPr fontId="1"/>
  </si>
  <si>
    <t>②　宿泊施設ごとの指定番号（８桁の数字）を入力してください。</t>
    <rPh sb="2" eb="4">
      <t>シュクハク</t>
    </rPh>
    <rPh sb="4" eb="6">
      <t>シセツ</t>
    </rPh>
    <rPh sb="9" eb="11">
      <t>シテイ</t>
    </rPh>
    <rPh sb="11" eb="13">
      <t>バンゴウ</t>
    </rPh>
    <rPh sb="15" eb="16">
      <t>ケタ</t>
    </rPh>
    <rPh sb="17" eb="19">
      <t>スウジ</t>
    </rPh>
    <rPh sb="21" eb="23">
      <t>ニュウリョク</t>
    </rPh>
    <phoneticPr fontId="1"/>
  </si>
  <si>
    <t>③　納入する金額を入力してください。</t>
    <rPh sb="2" eb="4">
      <t>ノウニュウ</t>
    </rPh>
    <rPh sb="6" eb="8">
      <t>キンガク</t>
    </rPh>
    <rPh sb="9" eb="11">
      <t>ニュウリョク</t>
    </rPh>
    <phoneticPr fontId="1"/>
  </si>
  <si>
    <t>⑤　特別徴収義務者の住所（法人の場合は主たる事務所の所在地）及び</t>
    <rPh sb="2" eb="9">
      <t>トクベツ</t>
    </rPh>
    <rPh sb="10" eb="12">
      <t>ジュウショ</t>
    </rPh>
    <rPh sb="13" eb="15">
      <t>ホウジン</t>
    </rPh>
    <rPh sb="16" eb="18">
      <t>バアイ</t>
    </rPh>
    <rPh sb="19" eb="20">
      <t>シュ</t>
    </rPh>
    <rPh sb="22" eb="24">
      <t>ジム</t>
    </rPh>
    <rPh sb="24" eb="25">
      <t>ショ</t>
    </rPh>
    <rPh sb="26" eb="29">
      <t>ショザイチ</t>
    </rPh>
    <rPh sb="30" eb="31">
      <t>オヨ</t>
    </rPh>
    <phoneticPr fontId="1"/>
  </si>
  <si>
    <t>④　納期限（①で入力した年月の翌月末日）を和暦で入力してください。</t>
    <rPh sb="2" eb="4">
      <t>ノウキ</t>
    </rPh>
    <rPh sb="4" eb="5">
      <t>ゲン</t>
    </rPh>
    <rPh sb="8" eb="10">
      <t>ニュウリョク</t>
    </rPh>
    <rPh sb="12" eb="14">
      <t>ネンゲツ</t>
    </rPh>
    <rPh sb="15" eb="17">
      <t>ヨクゲツ</t>
    </rPh>
    <rPh sb="17" eb="18">
      <t>マツ</t>
    </rPh>
    <rPh sb="18" eb="19">
      <t>ヒ</t>
    </rPh>
    <rPh sb="21" eb="23">
      <t>ワレキ</t>
    </rPh>
    <rPh sb="24" eb="26">
      <t>ニュウリョク</t>
    </rPh>
    <phoneticPr fontId="1"/>
  </si>
  <si>
    <t>令和</t>
    <rPh sb="0" eb="2">
      <t>レイワ</t>
    </rPh>
    <phoneticPr fontId="1"/>
  </si>
  <si>
    <t>平成３１年４月まで</t>
    <rPh sb="0" eb="2">
      <t>ヘイセイ</t>
    </rPh>
    <rPh sb="4" eb="5">
      <t>ネン</t>
    </rPh>
    <rPh sb="6" eb="7">
      <t>ガツ</t>
    </rPh>
    <phoneticPr fontId="1"/>
  </si>
  <si>
    <t>令和１年５月以降</t>
    <rPh sb="0" eb="2">
      <t>レイワ</t>
    </rPh>
    <rPh sb="3" eb="4">
      <t>ネン</t>
    </rPh>
    <phoneticPr fontId="1"/>
  </si>
  <si>
    <t>⇒</t>
    <phoneticPr fontId="1"/>
  </si>
  <si>
    <r>
      <t>①の年月が</t>
    </r>
    <r>
      <rPr>
        <b/>
        <sz val="10"/>
        <color theme="1"/>
        <rFont val="ＭＳ Ｐゴシック"/>
        <family val="3"/>
        <charset val="128"/>
      </rPr>
      <t>「平成31年3月以降」</t>
    </r>
    <r>
      <rPr>
        <sz val="10"/>
        <color theme="1"/>
        <rFont val="ＭＳ Ｐゴシック"/>
        <family val="3"/>
        <charset val="128"/>
      </rPr>
      <t xml:space="preserve">
＝納期限が</t>
    </r>
    <r>
      <rPr>
        <b/>
        <sz val="10"/>
        <color theme="1"/>
        <rFont val="ＭＳ Ｐゴシック"/>
        <family val="3"/>
        <charset val="128"/>
      </rPr>
      <t>「令和1年5月7日以降」</t>
    </r>
    <rPh sb="2" eb="3">
      <t>ネン</t>
    </rPh>
    <rPh sb="3" eb="4">
      <t>ツキ</t>
    </rPh>
    <rPh sb="6" eb="8">
      <t>ヘイセイ</t>
    </rPh>
    <rPh sb="10" eb="11">
      <t>ネン</t>
    </rPh>
    <rPh sb="12" eb="13">
      <t>ガツ</t>
    </rPh>
    <rPh sb="13" eb="15">
      <t>イコウ</t>
    </rPh>
    <rPh sb="18" eb="20">
      <t>ノウキ</t>
    </rPh>
    <rPh sb="20" eb="21">
      <t>ゲン</t>
    </rPh>
    <rPh sb="23" eb="25">
      <t>レイワ</t>
    </rPh>
    <rPh sb="26" eb="27">
      <t>ネン</t>
    </rPh>
    <rPh sb="28" eb="29">
      <t>ガツ</t>
    </rPh>
    <rPh sb="30" eb="31">
      <t>ニチ</t>
    </rPh>
    <rPh sb="31" eb="33">
      <t>イコウ</t>
    </rPh>
    <phoneticPr fontId="1"/>
  </si>
  <si>
    <r>
      <t>①の年月が</t>
    </r>
    <r>
      <rPr>
        <b/>
        <sz val="10"/>
        <color theme="1"/>
        <rFont val="ＭＳ Ｐゴシック"/>
        <family val="3"/>
        <charset val="128"/>
      </rPr>
      <t>「平成31年2月まで」</t>
    </r>
    <r>
      <rPr>
        <sz val="10"/>
        <color theme="1"/>
        <rFont val="ＭＳ Ｐゴシック"/>
        <family val="3"/>
        <charset val="128"/>
      </rPr>
      <t xml:space="preserve">
＝納期限が</t>
    </r>
    <r>
      <rPr>
        <b/>
        <sz val="10"/>
        <color theme="1"/>
        <rFont val="ＭＳ Ｐゴシック"/>
        <family val="3"/>
        <charset val="128"/>
      </rPr>
      <t>「平成31年4月1日まで」</t>
    </r>
    <rPh sb="2" eb="3">
      <t>ネン</t>
    </rPh>
    <rPh sb="3" eb="4">
      <t>ツキ</t>
    </rPh>
    <rPh sb="6" eb="8">
      <t>ヘイセイ</t>
    </rPh>
    <rPh sb="10" eb="11">
      <t>ネン</t>
    </rPh>
    <rPh sb="12" eb="13">
      <t>ガツ</t>
    </rPh>
    <rPh sb="18" eb="20">
      <t>ノウキ</t>
    </rPh>
    <rPh sb="20" eb="21">
      <t>ゲン</t>
    </rPh>
    <rPh sb="23" eb="25">
      <t>ヘイセイ</t>
    </rPh>
    <rPh sb="27" eb="28">
      <t>ネン</t>
    </rPh>
    <rPh sb="29" eb="30">
      <t>ガツ</t>
    </rPh>
    <rPh sb="31" eb="32">
      <t>ニチ</t>
    </rPh>
    <phoneticPr fontId="1"/>
  </si>
  <si>
    <t>上段又は下段の
いずれかに入力
してください。</t>
    <rPh sb="0" eb="2">
      <t>ジョウダン</t>
    </rPh>
    <rPh sb="2" eb="3">
      <t>マタ</t>
    </rPh>
    <rPh sb="4" eb="6">
      <t>カダン</t>
    </rPh>
    <rPh sb="13" eb="15">
      <t>ニュウリョク</t>
    </rPh>
    <phoneticPr fontId="1"/>
  </si>
  <si>
    <t>上段又は下段のいずれかに入力してください。</t>
    <rPh sb="0" eb="2">
      <t>ジョウダン</t>
    </rPh>
    <rPh sb="2" eb="3">
      <t>マタ</t>
    </rPh>
    <rPh sb="4" eb="6">
      <t>カダン</t>
    </rPh>
    <rPh sb="12" eb="14">
      <t>ニュウリョク</t>
    </rPh>
    <phoneticPr fontId="1"/>
  </si>
  <si>
    <t>上段又は下段の
いずれかに入力</t>
    <rPh sb="0" eb="2">
      <t>ジョウダン</t>
    </rPh>
    <rPh sb="2" eb="3">
      <t>マタ</t>
    </rPh>
    <rPh sb="4" eb="6">
      <t>カダン</t>
    </rPh>
    <rPh sb="13" eb="15">
      <t>ニュウリョク</t>
    </rPh>
    <phoneticPr fontId="1"/>
  </si>
  <si>
    <t>○次の金融機関の本店・支店・出張所</t>
    <rPh sb="1" eb="2">
      <t>ツギ</t>
    </rPh>
    <rPh sb="3" eb="5">
      <t>キンユウ</t>
    </rPh>
    <rPh sb="5" eb="7">
      <t>キカン</t>
    </rPh>
    <rPh sb="8" eb="9">
      <t>ホン</t>
    </rPh>
    <rPh sb="9" eb="10">
      <t>ミセ</t>
    </rPh>
    <rPh sb="11" eb="13">
      <t>シテン</t>
    </rPh>
    <rPh sb="14" eb="16">
      <t>シュッチョウ</t>
    </rPh>
    <rPh sb="16" eb="17">
      <t>ショ</t>
    </rPh>
    <phoneticPr fontId="1"/>
  </si>
  <si>
    <t>　　　　　　徳島大正</t>
    <rPh sb="6" eb="8">
      <t>トクシマ</t>
    </rPh>
    <rPh sb="8" eb="10">
      <t>タイショウ</t>
    </rPh>
    <phoneticPr fontId="1"/>
  </si>
  <si>
    <t>　郵便局</t>
    <rPh sb="1" eb="4">
      <t>ユウビンキョク</t>
    </rPh>
    <phoneticPr fontId="1"/>
  </si>
  <si>
    <t>　右京区役所京北出張所（ただし窓口開所時間に限る。）</t>
    <rPh sb="1" eb="6">
      <t>ウキョウクヤクショ</t>
    </rPh>
    <rPh sb="6" eb="8">
      <t>ケイホク</t>
    </rPh>
    <rPh sb="8" eb="10">
      <t>シュッチョウ</t>
    </rPh>
    <rPh sb="10" eb="11">
      <t>ショ</t>
    </rPh>
    <phoneticPr fontId="1"/>
  </si>
  <si>
    <t>　時間に限る。）</t>
    <rPh sb="1" eb="3">
      <t>ジカン</t>
    </rPh>
    <rPh sb="4" eb="5">
      <t>カギ</t>
    </rPh>
    <phoneticPr fontId="1"/>
  </si>
  <si>
    <t>○市役所・区役所・支所の京都市指定金融機関派出箇所（ただし窓口開所</t>
    <rPh sb="1" eb="4">
      <t>シヤクショ</t>
    </rPh>
    <rPh sb="5" eb="8">
      <t>クヤクショ</t>
    </rPh>
    <rPh sb="9" eb="11">
      <t>シショ</t>
    </rPh>
    <rPh sb="12" eb="15">
      <t>キョウトシ</t>
    </rPh>
    <rPh sb="15" eb="17">
      <t>シテイ</t>
    </rPh>
    <rPh sb="17" eb="19">
      <t>キンユウ</t>
    </rPh>
    <rPh sb="19" eb="21">
      <t>キカン</t>
    </rPh>
    <rPh sb="21" eb="23">
      <t>ハシュツ</t>
    </rPh>
    <rPh sb="23" eb="25">
      <t>カショ</t>
    </rPh>
    <phoneticPr fontId="1"/>
  </si>
  <si>
    <t>納入場所</t>
    <rPh sb="0" eb="2">
      <t>ノウニュウ</t>
    </rPh>
    <rPh sb="2" eb="4">
      <t>バショ</t>
    </rPh>
    <phoneticPr fontId="1"/>
  </si>
  <si>
    <t>0</t>
    <phoneticPr fontId="1"/>
  </si>
  <si>
    <t>　その他　近畿労働金庫</t>
    <rPh sb="3" eb="4">
      <t>タ</t>
    </rPh>
    <rPh sb="5" eb="7">
      <t>キンキ</t>
    </rPh>
    <rPh sb="7" eb="9">
      <t>ロウドウ</t>
    </rPh>
    <rPh sb="9" eb="11">
      <t>キンコ</t>
    </rPh>
    <phoneticPr fontId="1"/>
  </si>
  <si>
    <t>※　①～⑤の太枠内に入力後、画面下の黄色いタブ「納入書（印刷用）」</t>
    <rPh sb="6" eb="8">
      <t>フトワク</t>
    </rPh>
    <rPh sb="8" eb="9">
      <t>ナイ</t>
    </rPh>
    <rPh sb="10" eb="12">
      <t>ニュウリョク</t>
    </rPh>
    <rPh sb="12" eb="13">
      <t>ゴ</t>
    </rPh>
    <rPh sb="14" eb="16">
      <t>ガメン</t>
    </rPh>
    <rPh sb="16" eb="17">
      <t>シタ</t>
    </rPh>
    <rPh sb="18" eb="20">
      <t>キイロ</t>
    </rPh>
    <rPh sb="24" eb="27">
      <t>ノウニュウショ</t>
    </rPh>
    <rPh sb="28" eb="30">
      <t>インサツ</t>
    </rPh>
    <rPh sb="30" eb="31">
      <t>ヨウ</t>
    </rPh>
    <phoneticPr fontId="1"/>
  </si>
  <si>
    <t>　を開き、印刷してください。</t>
  </si>
  <si>
    <t xml:space="preserve">※月末が土曜日、日曜日又は祝日の場合は次の平日
</t>
    <phoneticPr fontId="1"/>
  </si>
  <si>
    <t xml:space="preserve">※12月の申告納入期限は翌年1月4日（この日が土曜日、日曜日又は祝日の場合は次の平日）
</t>
    <phoneticPr fontId="1"/>
  </si>
  <si>
    <r>
      <t>※　①～⑤の</t>
    </r>
    <r>
      <rPr>
        <u/>
        <sz val="14"/>
        <color rgb="FFFF0000"/>
        <rFont val="HGS創英角ｺﾞｼｯｸUB"/>
        <family val="3"/>
        <charset val="128"/>
      </rPr>
      <t>太枠内に入力後、画面下の黄色いタブ「納入書（印刷用）」</t>
    </r>
    <rPh sb="6" eb="8">
      <t>フトワク</t>
    </rPh>
    <rPh sb="8" eb="9">
      <t>ナイ</t>
    </rPh>
    <rPh sb="10" eb="12">
      <t>ニュウリョク</t>
    </rPh>
    <rPh sb="12" eb="13">
      <t>ゴ</t>
    </rPh>
    <rPh sb="14" eb="16">
      <t>ガメン</t>
    </rPh>
    <rPh sb="16" eb="17">
      <t>シタ</t>
    </rPh>
    <rPh sb="18" eb="20">
      <t>キイロ</t>
    </rPh>
    <rPh sb="24" eb="27">
      <t>ノウニュウショ</t>
    </rPh>
    <rPh sb="28" eb="30">
      <t>インサツ</t>
    </rPh>
    <rPh sb="30" eb="31">
      <t>ヨウ</t>
    </rPh>
    <phoneticPr fontId="1"/>
  </si>
  <si>
    <t>　を開き、印刷してください。</t>
    <phoneticPr fontId="1"/>
  </si>
  <si>
    <t>　　　　　　滋賀、京都、関西みらい、池田泉州、南都、但馬、福邦、</t>
    <rPh sb="6" eb="8">
      <t>シガ</t>
    </rPh>
    <rPh sb="9" eb="11">
      <t>キョウト</t>
    </rPh>
    <rPh sb="12" eb="14">
      <t>カンサイ</t>
    </rPh>
    <rPh sb="18" eb="20">
      <t>イケダ</t>
    </rPh>
    <rPh sb="20" eb="22">
      <t>センシュウ</t>
    </rPh>
    <rPh sb="23" eb="25">
      <t>ナント</t>
    </rPh>
    <rPh sb="26" eb="28">
      <t>タジマ</t>
    </rPh>
    <rPh sb="29" eb="30">
      <t>フク</t>
    </rPh>
    <rPh sb="30" eb="31">
      <t>クニ</t>
    </rPh>
    <phoneticPr fontId="1"/>
  </si>
  <si>
    <t>　　　　　京都中央農業協同組合、京都府信用農業協同組合連合会</t>
    <rPh sb="5" eb="7">
      <t>キョウト</t>
    </rPh>
    <rPh sb="7" eb="9">
      <t>チュウオウ</t>
    </rPh>
    <rPh sb="9" eb="11">
      <t>ノウギョウ</t>
    </rPh>
    <rPh sb="11" eb="13">
      <t>キョウドウ</t>
    </rPh>
    <rPh sb="13" eb="15">
      <t>クミアイ</t>
    </rPh>
    <rPh sb="16" eb="19">
      <t>キョウトフ</t>
    </rPh>
    <rPh sb="19" eb="21">
      <t>シンヨウ</t>
    </rPh>
    <rPh sb="21" eb="23">
      <t>ノウギョウ</t>
    </rPh>
    <rPh sb="23" eb="25">
      <t>キョウドウ</t>
    </rPh>
    <rPh sb="25" eb="27">
      <t>クミアイ</t>
    </rPh>
    <rPh sb="27" eb="30">
      <t>レンゴウカイ</t>
    </rPh>
    <phoneticPr fontId="1"/>
  </si>
  <si>
    <t>○近畿２府４県の区域内に所在する、ゆうちょ銀行直営店及び</t>
    <rPh sb="1" eb="3">
      <t>キンキ</t>
    </rPh>
    <rPh sb="4" eb="5">
      <t>フ</t>
    </rPh>
    <rPh sb="6" eb="7">
      <t>ケン</t>
    </rPh>
    <rPh sb="8" eb="11">
      <t>クイキナイ</t>
    </rPh>
    <rPh sb="12" eb="14">
      <t>ショザイ</t>
    </rPh>
    <rPh sb="21" eb="23">
      <t>ギンコウ</t>
    </rPh>
    <rPh sb="23" eb="25">
      <t>チョクエイ</t>
    </rPh>
    <rPh sb="25" eb="26">
      <t>テン</t>
    </rPh>
    <rPh sb="26" eb="27">
      <t>オヨ</t>
    </rPh>
    <phoneticPr fontId="1"/>
  </si>
  <si>
    <t>　信用金庫　京都、京都中央</t>
    <rPh sb="1" eb="3">
      <t>シンヨウ</t>
    </rPh>
    <rPh sb="3" eb="5">
      <t>キンコ</t>
    </rPh>
    <rPh sb="6" eb="8">
      <t>キョウト</t>
    </rPh>
    <rPh sb="9" eb="11">
      <t>キョウト</t>
    </rPh>
    <rPh sb="11" eb="13">
      <t>チュウオウ</t>
    </rPh>
    <phoneticPr fontId="1"/>
  </si>
  <si>
    <t>　信用組合　京滋、近畿産業</t>
    <rPh sb="1" eb="3">
      <t>シンヨウ</t>
    </rPh>
    <rPh sb="3" eb="5">
      <t>クミアイ</t>
    </rPh>
    <rPh sb="6" eb="8">
      <t>ケイジ</t>
    </rPh>
    <rPh sb="9" eb="11">
      <t>キンキ</t>
    </rPh>
    <rPh sb="11" eb="13">
      <t>サンギョウ</t>
    </rPh>
    <phoneticPr fontId="1"/>
  </si>
  <si>
    <t>　　　　　京都市農業協同組合、京都農業協同組合、</t>
    <rPh sb="5" eb="8">
      <t>キョウトシ</t>
    </rPh>
    <rPh sb="8" eb="10">
      <t>ノウギョウ</t>
    </rPh>
    <rPh sb="10" eb="12">
      <t>キョウドウ</t>
    </rPh>
    <rPh sb="12" eb="14">
      <t>クミアイ</t>
    </rPh>
    <rPh sb="15" eb="17">
      <t>キョウト</t>
    </rPh>
    <rPh sb="17" eb="19">
      <t>ノウギョウ</t>
    </rPh>
    <rPh sb="19" eb="21">
      <t>キョウドウ</t>
    </rPh>
    <rPh sb="21" eb="23">
      <t>クミアイ</t>
    </rPh>
    <phoneticPr fontId="1"/>
  </si>
  <si>
    <t>※点線で３枚に切り取り、３枚１組として提出してください。</t>
    <rPh sb="1" eb="3">
      <t>テンセン</t>
    </rPh>
    <rPh sb="5" eb="6">
      <t>マイ</t>
    </rPh>
    <rPh sb="7" eb="8">
      <t>キ</t>
    </rPh>
    <rPh sb="9" eb="10">
      <t>ト</t>
    </rPh>
    <rPh sb="13" eb="14">
      <t>マイ</t>
    </rPh>
    <rPh sb="15" eb="16">
      <t>クミ</t>
    </rPh>
    <rPh sb="19" eb="21">
      <t>テイシュツ</t>
    </rPh>
    <phoneticPr fontId="1"/>
  </si>
  <si>
    <t xml:space="preserve">  証券による納入の場合、
 証券金額の支払がなかっ
 たときは、この領収証書
 は、失効します。</t>
    <phoneticPr fontId="1"/>
  </si>
  <si>
    <t>　銀　　行　みずほ、三菱ＵＦＪ、三井住友、りそな、北陸、北國、</t>
    <rPh sb="1" eb="2">
      <t>ギン</t>
    </rPh>
    <rPh sb="4" eb="5">
      <t>ギョウ</t>
    </rPh>
    <rPh sb="10" eb="12">
      <t>ミツビシ</t>
    </rPh>
    <rPh sb="16" eb="18">
      <t>ミツイ</t>
    </rPh>
    <rPh sb="18" eb="20">
      <t>スミトモ</t>
    </rPh>
    <rPh sb="25" eb="27">
      <t>ホクリク</t>
    </rPh>
    <rPh sb="28" eb="30">
      <t>ホッコク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</si>
</sst>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ggge&quot;年度&quot;"/>
  </numFmts>
  <fonts count="26" x14ac:knownFonts="1">
    <font>
      <sz val="11"/>
      <color theme="1"/>
      <name val="ＭＳ Ｐゴシック"/>
      <family val="2"/>
      <charset val="128"/>
    </font>
    <font>
      <sz val="6"/>
      <name val="ＭＳ Ｐゴシック"/>
      <family val="2"/>
      <charset val="128"/>
    </font>
    <font>
      <sz val="9"/>
      <name val="ＭＳ 明朝"/>
      <family val="1"/>
      <charset val="128"/>
    </font>
    <font>
      <sz val="10"/>
      <name val="ＭＳ 明朝"/>
      <family val="1"/>
      <charset val="128"/>
    </font>
    <font>
      <sz val="12"/>
      <name val="ＭＳ 明朝"/>
      <family val="1"/>
      <charset val="128"/>
    </font>
    <font>
      <sz val="6"/>
      <name val="ＭＳ 明朝"/>
      <family val="1"/>
      <charset val="128"/>
    </font>
    <font>
      <sz val="8"/>
      <name val="ＭＳ 明朝"/>
      <family val="1"/>
      <charset val="128"/>
    </font>
    <font>
      <b/>
      <u/>
      <sz val="10"/>
      <name val="ＭＳ ゴシック"/>
      <family val="3"/>
      <charset val="128"/>
    </font>
    <font>
      <sz val="6.6"/>
      <name val="ＭＳ 明朝"/>
      <family val="1"/>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2"/>
      <color theme="1"/>
      <name val="ＭＳ ゴシック"/>
      <family val="3"/>
      <charset val="128"/>
    </font>
    <font>
      <b/>
      <sz val="18"/>
      <color theme="1"/>
      <name val="ＭＳ Ｐゴシック"/>
      <family val="3"/>
      <charset val="128"/>
    </font>
    <font>
      <sz val="14"/>
      <color rgb="FFFF0000"/>
      <name val="HGS創英角ｺﾞｼｯｸUB"/>
      <family val="3"/>
      <charset val="128"/>
    </font>
    <font>
      <u/>
      <sz val="14"/>
      <color rgb="FFFF0000"/>
      <name val="HGS創英角ｺﾞｼｯｸUB"/>
      <family val="3"/>
      <charset val="128"/>
    </font>
    <font>
      <sz val="14"/>
      <color theme="1"/>
      <name val="HGS創英角ｺﾞｼｯｸUB"/>
      <family val="3"/>
      <charset val="128"/>
    </font>
    <font>
      <b/>
      <sz val="10"/>
      <color theme="1"/>
      <name val="ＭＳ Ｐゴシック"/>
      <family val="3"/>
      <charset val="128"/>
    </font>
    <font>
      <b/>
      <sz val="10"/>
      <color rgb="FFFF0000"/>
      <name val="ＭＳ Ｐゴシック"/>
      <family val="3"/>
      <charset val="128"/>
    </font>
    <font>
      <sz val="12"/>
      <color rgb="FF0000FF"/>
      <name val="ＭＳ Ｐゴシック"/>
      <family val="3"/>
      <charset val="128"/>
    </font>
    <font>
      <b/>
      <sz val="12"/>
      <color rgb="FFFF0000"/>
      <name val="ＭＳ Ｐゴシック"/>
      <family val="3"/>
      <charset val="128"/>
    </font>
    <font>
      <b/>
      <sz val="9"/>
      <color rgb="FFFF0000"/>
      <name val="ＭＳ Ｐゴシック"/>
      <family val="3"/>
      <charset val="128"/>
    </font>
    <font>
      <sz val="12"/>
      <color theme="0"/>
      <name val="ＭＳ Ｐゴシック"/>
      <family val="3"/>
      <charset val="128"/>
    </font>
    <font>
      <sz val="12"/>
      <color theme="0"/>
      <name val="ＭＳ ゴシック"/>
      <family val="3"/>
      <charset val="128"/>
    </font>
    <font>
      <sz val="9"/>
      <color theme="0"/>
      <name val="ＭＳ Ｐゴシック"/>
      <family val="3"/>
      <charset val="128"/>
    </font>
    <font>
      <sz val="7"/>
      <name val="ＭＳ 明朝"/>
      <family val="1"/>
      <charset val="128"/>
    </font>
  </fonts>
  <fills count="3">
    <fill>
      <patternFill patternType="none"/>
    </fill>
    <fill>
      <patternFill patternType="gray125"/>
    </fill>
    <fill>
      <patternFill patternType="solid">
        <fgColor rgb="FF66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thin">
        <color auto="1"/>
      </right>
      <top style="medium">
        <color indexed="64"/>
      </top>
      <bottom/>
      <diagonal/>
    </border>
    <border>
      <left style="dotted">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tted">
        <color auto="1"/>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thin">
        <color auto="1"/>
      </right>
      <top/>
      <bottom style="medium">
        <color indexed="64"/>
      </bottom>
      <diagonal/>
    </border>
    <border>
      <left style="dotted">
        <color auto="1"/>
      </left>
      <right style="medium">
        <color indexed="64"/>
      </right>
      <top/>
      <bottom style="medium">
        <color indexed="64"/>
      </bottom>
      <diagonal/>
    </border>
    <border>
      <left/>
      <right/>
      <top/>
      <bottom style="mediumDashed">
        <color auto="1"/>
      </bottom>
      <diagonal/>
    </border>
    <border>
      <left style="mediumDashed">
        <color auto="1"/>
      </left>
      <right/>
      <top/>
      <bottom/>
      <diagonal/>
    </border>
    <border>
      <left style="mediumDashed">
        <color auto="1"/>
      </left>
      <right/>
      <top/>
      <bottom style="mediumDashed">
        <color auto="1"/>
      </bottom>
      <diagonal/>
    </border>
    <border>
      <left/>
      <right/>
      <top style="mediumDashed">
        <color auto="1"/>
      </top>
      <bottom/>
      <diagonal/>
    </border>
    <border>
      <left style="dotted">
        <color auto="1"/>
      </left>
      <right/>
      <top style="medium">
        <color indexed="64"/>
      </top>
      <bottom/>
      <diagonal/>
    </border>
    <border>
      <left style="dotted">
        <color auto="1"/>
      </left>
      <right/>
      <top/>
      <bottom/>
      <diagonal/>
    </border>
    <border>
      <left style="dotted">
        <color auto="1"/>
      </left>
      <right/>
      <top/>
      <bottom style="medium">
        <color indexed="64"/>
      </bottom>
      <diagonal/>
    </border>
    <border>
      <left/>
      <right style="dotted">
        <color auto="1"/>
      </right>
      <top style="medium">
        <color indexed="64"/>
      </top>
      <bottom/>
      <diagonal/>
    </border>
    <border>
      <left/>
      <right style="dotted">
        <color auto="1"/>
      </right>
      <top/>
      <bottom/>
      <diagonal/>
    </border>
    <border>
      <left/>
      <right style="dotted">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327">
    <xf numFmtId="0" fontId="0" fillId="0" borderId="0" xfId="0">
      <alignment vertical="center"/>
    </xf>
    <xf numFmtId="49" fontId="2" fillId="0" borderId="0" xfId="0" applyNumberFormat="1" applyFont="1" applyFill="1" applyProtection="1">
      <alignment vertical="center"/>
    </xf>
    <xf numFmtId="49" fontId="8" fillId="0" borderId="0" xfId="0" applyNumberFormat="1" applyFont="1" applyFill="1" applyBorder="1" applyAlignment="1" applyProtection="1">
      <alignment vertical="top" wrapText="1"/>
    </xf>
    <xf numFmtId="49" fontId="2" fillId="0" borderId="0" xfId="0" applyNumberFormat="1" applyFont="1" applyFill="1" applyBorder="1" applyProtection="1">
      <alignment vertical="center"/>
    </xf>
    <xf numFmtId="49" fontId="2" fillId="0" borderId="5" xfId="0" applyNumberFormat="1" applyFont="1" applyFill="1" applyBorder="1" applyAlignment="1" applyProtection="1">
      <alignment wrapText="1"/>
    </xf>
    <xf numFmtId="49" fontId="2" fillId="0" borderId="6" xfId="0" applyNumberFormat="1" applyFont="1" applyFill="1" applyBorder="1" applyAlignment="1" applyProtection="1">
      <alignment wrapText="1"/>
    </xf>
    <xf numFmtId="49" fontId="2" fillId="0" borderId="7" xfId="0" applyNumberFormat="1" applyFont="1" applyFill="1" applyBorder="1" applyAlignment="1" applyProtection="1">
      <alignment wrapText="1"/>
    </xf>
    <xf numFmtId="49" fontId="2" fillId="0" borderId="41" xfId="0" applyNumberFormat="1" applyFont="1" applyFill="1" applyBorder="1" applyProtection="1">
      <alignment vertical="center"/>
    </xf>
    <xf numFmtId="49" fontId="3" fillId="0" borderId="8" xfId="0" applyNumberFormat="1" applyFont="1" applyFill="1" applyBorder="1" applyAlignment="1" applyProtection="1">
      <alignment wrapText="1"/>
    </xf>
    <xf numFmtId="49" fontId="3" fillId="0" borderId="0" xfId="0" applyNumberFormat="1" applyFont="1" applyFill="1" applyBorder="1" applyAlignment="1" applyProtection="1">
      <alignment wrapText="1"/>
    </xf>
    <xf numFmtId="49" fontId="3" fillId="0" borderId="9" xfId="0" applyNumberFormat="1" applyFont="1" applyFill="1" applyBorder="1" applyAlignment="1" applyProtection="1">
      <alignment wrapText="1"/>
    </xf>
    <xf numFmtId="49" fontId="2" fillId="0" borderId="8" xfId="0" applyNumberFormat="1" applyFont="1" applyFill="1" applyBorder="1" applyAlignment="1" applyProtection="1">
      <alignment vertical="top"/>
    </xf>
    <xf numFmtId="49" fontId="2" fillId="0" borderId="0" xfId="0" applyNumberFormat="1" applyFont="1" applyFill="1" applyBorder="1" applyAlignment="1" applyProtection="1">
      <alignment vertical="top"/>
    </xf>
    <xf numFmtId="49" fontId="2" fillId="0" borderId="9" xfId="0" applyNumberFormat="1" applyFont="1" applyFill="1" applyBorder="1" applyAlignment="1" applyProtection="1">
      <alignment vertical="top"/>
    </xf>
    <xf numFmtId="49" fontId="2" fillId="0" borderId="10" xfId="0" applyNumberFormat="1" applyFont="1" applyFill="1" applyBorder="1" applyAlignment="1" applyProtection="1">
      <alignment vertical="top"/>
    </xf>
    <xf numFmtId="49" fontId="2" fillId="0" borderId="11" xfId="0" applyNumberFormat="1" applyFont="1" applyFill="1" applyBorder="1" applyAlignment="1" applyProtection="1">
      <alignment vertical="top"/>
    </xf>
    <xf numFmtId="49" fontId="2" fillId="0" borderId="12" xfId="0" applyNumberFormat="1" applyFont="1" applyFill="1" applyBorder="1" applyAlignment="1" applyProtection="1">
      <alignment vertical="top"/>
    </xf>
    <xf numFmtId="49" fontId="5" fillId="0" borderId="16" xfId="0" applyNumberFormat="1" applyFont="1" applyFill="1" applyBorder="1" applyAlignment="1" applyProtection="1">
      <alignment horizontal="right" vertical="top"/>
    </xf>
    <xf numFmtId="49" fontId="5" fillId="0" borderId="17" xfId="0" applyNumberFormat="1" applyFont="1" applyFill="1" applyBorder="1" applyAlignment="1" applyProtection="1">
      <alignment horizontal="right" vertical="top"/>
    </xf>
    <xf numFmtId="49" fontId="5" fillId="0" borderId="18" xfId="0" applyNumberFormat="1" applyFont="1" applyFill="1" applyBorder="1" applyAlignment="1" applyProtection="1">
      <alignment horizontal="right" vertical="top"/>
    </xf>
    <xf numFmtId="49" fontId="2" fillId="0" borderId="8" xfId="0" applyNumberFormat="1" applyFont="1" applyFill="1" applyBorder="1" applyAlignment="1" applyProtection="1">
      <alignment vertical="top" wrapText="1"/>
    </xf>
    <xf numFmtId="49" fontId="2" fillId="0" borderId="0" xfId="0" applyNumberFormat="1" applyFont="1" applyFill="1" applyBorder="1" applyAlignment="1" applyProtection="1">
      <alignment vertical="top" wrapText="1"/>
    </xf>
    <xf numFmtId="49" fontId="2" fillId="0" borderId="9" xfId="0" applyNumberFormat="1" applyFont="1" applyFill="1" applyBorder="1" applyAlignment="1" applyProtection="1">
      <alignment vertical="top" wrapText="1"/>
    </xf>
    <xf numFmtId="49" fontId="2" fillId="0" borderId="40" xfId="0" applyNumberFormat="1" applyFont="1" applyFill="1" applyBorder="1" applyProtection="1">
      <alignment vertical="center"/>
    </xf>
    <xf numFmtId="49" fontId="2" fillId="0" borderId="42" xfId="0" applyNumberFormat="1" applyFont="1" applyFill="1" applyBorder="1" applyProtection="1">
      <alignment vertical="center"/>
    </xf>
    <xf numFmtId="49" fontId="2" fillId="0" borderId="9"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left" vertical="center"/>
    </xf>
    <xf numFmtId="49" fontId="2" fillId="0" borderId="8"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9" xfId="0" applyNumberFormat="1" applyFont="1" applyFill="1" applyBorder="1" applyAlignment="1" applyProtection="1">
      <alignment vertical="center"/>
    </xf>
    <xf numFmtId="49" fontId="2" fillId="0" borderId="10" xfId="0" applyNumberFormat="1" applyFont="1" applyFill="1" applyBorder="1" applyAlignment="1" applyProtection="1">
      <alignment vertical="center"/>
    </xf>
    <xf numFmtId="49" fontId="2" fillId="0" borderId="11" xfId="0" applyNumberFormat="1" applyFont="1" applyFill="1" applyBorder="1" applyAlignment="1" applyProtection="1">
      <alignment vertical="center"/>
    </xf>
    <xf numFmtId="49" fontId="2" fillId="0" borderId="12" xfId="0" applyNumberFormat="1" applyFont="1" applyFill="1" applyBorder="1" applyAlignment="1" applyProtection="1">
      <alignment vertical="center"/>
    </xf>
    <xf numFmtId="0" fontId="9" fillId="0" borderId="0" xfId="0" applyFont="1" applyProtection="1">
      <alignment vertical="center"/>
    </xf>
    <xf numFmtId="0" fontId="10" fillId="0" borderId="0" xfId="0" applyFont="1" applyProtection="1">
      <alignment vertical="center"/>
    </xf>
    <xf numFmtId="0" fontId="14" fillId="0" borderId="0" xfId="0" applyFont="1" applyProtection="1">
      <alignment vertical="center"/>
    </xf>
    <xf numFmtId="0" fontId="16" fillId="0" borderId="0" xfId="0" applyFont="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7" xfId="0" applyFont="1" applyBorder="1" applyProtection="1">
      <alignment vertical="center"/>
    </xf>
    <xf numFmtId="0" fontId="9" fillId="0" borderId="8"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11" xfId="0" applyFont="1" applyBorder="1" applyAlignment="1" applyProtection="1">
      <alignment horizontal="left" vertical="center"/>
    </xf>
    <xf numFmtId="0" fontId="9" fillId="0" borderId="12" xfId="0" applyFont="1" applyBorder="1" applyProtection="1">
      <alignment vertical="center"/>
    </xf>
    <xf numFmtId="0" fontId="9" fillId="0" borderId="0" xfId="0" applyFont="1" applyAlignment="1" applyProtection="1">
      <alignment horizontal="left" vertical="center"/>
    </xf>
    <xf numFmtId="0" fontId="9" fillId="0" borderId="6" xfId="0" applyFont="1" applyBorder="1" applyAlignment="1" applyProtection="1">
      <alignment horizontal="left" vertical="center"/>
    </xf>
    <xf numFmtId="0" fontId="9" fillId="0" borderId="0" xfId="0" applyFont="1" applyFill="1" applyProtection="1">
      <alignment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1" xfId="0" applyFont="1" applyFill="1" applyBorder="1" applyAlignment="1" applyProtection="1">
      <alignment horizontal="left"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1" fillId="0" borderId="0" xfId="0" applyFont="1" applyFill="1" applyAlignment="1" applyProtection="1">
      <alignment horizontal="left" vertical="center" shrinkToFit="1"/>
    </xf>
    <xf numFmtId="0" fontId="9"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22" fillId="0" borderId="0" xfId="0" applyFont="1" applyProtection="1">
      <alignment vertical="center"/>
    </xf>
    <xf numFmtId="0" fontId="24" fillId="0" borderId="0" xfId="0" applyFont="1" applyAlignment="1" applyProtection="1">
      <alignment horizontal="center" vertical="center"/>
    </xf>
    <xf numFmtId="0" fontId="9"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shrinkToFit="1"/>
    </xf>
    <xf numFmtId="0" fontId="9" fillId="0" borderId="0" xfId="0" applyFont="1" applyBorder="1" applyProtection="1">
      <alignment vertical="center"/>
    </xf>
    <xf numFmtId="0" fontId="9" fillId="0" borderId="0" xfId="0" applyFont="1" applyBorder="1" applyAlignment="1" applyProtection="1">
      <alignment horizontal="distributed" vertical="center"/>
    </xf>
    <xf numFmtId="177" fontId="9"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Font="1" applyBorder="1" applyAlignment="1" applyProtection="1">
      <alignment horizontal="left" vertical="center"/>
    </xf>
    <xf numFmtId="0" fontId="22" fillId="0" borderId="0" xfId="0" applyFont="1" applyBorder="1" applyProtection="1">
      <alignment vertical="center"/>
    </xf>
    <xf numFmtId="177" fontId="9" fillId="0" borderId="0" xfId="0" applyNumberFormat="1" applyFont="1" applyAlignment="1" applyProtection="1">
      <alignment horizontal="right" vertical="center"/>
    </xf>
    <xf numFmtId="0" fontId="9" fillId="0" borderId="0" xfId="0" applyNumberFormat="1" applyFont="1" applyProtection="1">
      <alignment vertical="center"/>
    </xf>
    <xf numFmtId="0" fontId="23" fillId="0" borderId="0" xfId="0" applyNumberFormat="1" applyFont="1" applyAlignment="1" applyProtection="1">
      <alignment horizontal="left" vertical="center"/>
    </xf>
    <xf numFmtId="0" fontId="23" fillId="0" borderId="0" xfId="0" applyFont="1" applyAlignment="1" applyProtection="1">
      <alignment horizontal="left" vertical="center"/>
    </xf>
    <xf numFmtId="0" fontId="19" fillId="0" borderId="0" xfId="0" applyNumberFormat="1" applyFont="1" applyProtection="1">
      <alignment vertical="center"/>
    </xf>
    <xf numFmtId="0" fontId="12" fillId="0" borderId="0" xfId="0" applyNumberFormat="1" applyFont="1" applyFill="1" applyBorder="1" applyAlignment="1" applyProtection="1">
      <alignment horizontal="right" vertical="center"/>
    </xf>
    <xf numFmtId="49" fontId="9" fillId="0" borderId="0" xfId="0" applyNumberFormat="1" applyFont="1" applyAlignment="1" applyProtection="1">
      <alignment horizontal="left" vertical="center"/>
    </xf>
    <xf numFmtId="49" fontId="12"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49" fontId="12" fillId="0" borderId="6"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49" fontId="9" fillId="0" borderId="6" xfId="0" applyNumberFormat="1" applyFont="1" applyBorder="1" applyAlignment="1" applyProtection="1">
      <alignment horizontal="left" vertical="center"/>
    </xf>
    <xf numFmtId="49" fontId="9" fillId="0" borderId="7" xfId="0" applyNumberFormat="1" applyFont="1" applyBorder="1" applyAlignment="1" applyProtection="1">
      <alignment horizontal="left" vertical="center"/>
    </xf>
    <xf numFmtId="49" fontId="9" fillId="0" borderId="0" xfId="0" applyNumberFormat="1" applyFont="1" applyBorder="1" applyAlignment="1" applyProtection="1">
      <alignment horizontal="center" vertical="center"/>
    </xf>
    <xf numFmtId="49" fontId="12" fillId="0" borderId="9" xfId="0" applyNumberFormat="1" applyFont="1" applyFill="1" applyBorder="1" applyAlignment="1" applyProtection="1">
      <alignment horizontal="center" vertical="center"/>
    </xf>
    <xf numFmtId="49" fontId="12" fillId="0" borderId="11" xfId="0" applyNumberFormat="1" applyFont="1" applyFill="1" applyBorder="1" applyAlignment="1" applyProtection="1">
      <alignment horizontal="left" vertical="center"/>
    </xf>
    <xf numFmtId="49" fontId="9" fillId="0" borderId="11" xfId="0" applyNumberFormat="1" applyFont="1" applyFill="1" applyBorder="1" applyAlignment="1" applyProtection="1">
      <alignment horizontal="left" vertical="center"/>
    </xf>
    <xf numFmtId="49" fontId="9" fillId="0" borderId="11" xfId="0" applyNumberFormat="1" applyFont="1" applyBorder="1" applyAlignment="1" applyProtection="1">
      <alignment horizontal="left" vertical="center"/>
    </xf>
    <xf numFmtId="49" fontId="9" fillId="0" borderId="12" xfId="0" applyNumberFormat="1" applyFont="1" applyBorder="1" applyAlignment="1" applyProtection="1">
      <alignment horizontal="left" vertical="center"/>
    </xf>
    <xf numFmtId="49" fontId="9" fillId="0" borderId="0" xfId="0" applyNumberFormat="1" applyFont="1" applyAlignment="1" applyProtection="1">
      <alignment horizontal="left" vertical="center" shrinkToFit="1"/>
    </xf>
    <xf numFmtId="49" fontId="12" fillId="0" borderId="0" xfId="0" applyNumberFormat="1" applyFont="1" applyFill="1" applyBorder="1" applyAlignment="1" applyProtection="1">
      <alignment horizontal="left" vertical="center" shrinkToFit="1"/>
    </xf>
    <xf numFmtId="49" fontId="9" fillId="0" borderId="0" xfId="0" applyNumberFormat="1" applyFont="1" applyFill="1" applyAlignment="1" applyProtection="1">
      <alignment horizontal="left" vertical="center"/>
    </xf>
    <xf numFmtId="49" fontId="9" fillId="0" borderId="11"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49" fontId="12" fillId="0" borderId="12" xfId="0" applyNumberFormat="1" applyFont="1" applyFill="1" applyBorder="1" applyAlignment="1" applyProtection="1">
      <alignment horizontal="center" vertical="center"/>
    </xf>
    <xf numFmtId="49" fontId="9" fillId="0" borderId="0" xfId="0" applyNumberFormat="1" applyFont="1" applyFill="1" applyAlignment="1" applyProtection="1">
      <alignment vertical="center" shrinkToFit="1"/>
    </xf>
    <xf numFmtId="49" fontId="9" fillId="0" borderId="0" xfId="0" applyNumberFormat="1" applyFont="1" applyFill="1" applyAlignment="1" applyProtection="1">
      <alignment horizontal="center" vertical="center"/>
    </xf>
    <xf numFmtId="49"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0" fontId="9" fillId="0" borderId="0" xfId="0" applyNumberFormat="1" applyFont="1" applyBorder="1" applyAlignment="1" applyProtection="1">
      <alignment horizontal="center" vertical="center"/>
    </xf>
    <xf numFmtId="0" fontId="11" fillId="0" borderId="56"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49" fontId="25" fillId="0" borderId="6" xfId="0" applyNumberFormat="1" applyFont="1" applyFill="1" applyBorder="1" applyAlignment="1" applyProtection="1">
      <alignment vertical="center"/>
    </xf>
    <xf numFmtId="49" fontId="25" fillId="0" borderId="8"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wrapText="1"/>
    </xf>
    <xf numFmtId="49" fontId="25" fillId="0" borderId="9" xfId="0" applyNumberFormat="1" applyFont="1" applyFill="1" applyBorder="1" applyAlignment="1" applyProtection="1">
      <alignment vertical="center" wrapText="1"/>
    </xf>
    <xf numFmtId="49" fontId="25" fillId="0" borderId="10" xfId="0" applyNumberFormat="1" applyFont="1" applyFill="1" applyBorder="1" applyAlignment="1" applyProtection="1">
      <alignment vertical="center" wrapText="1"/>
    </xf>
    <xf numFmtId="49" fontId="25" fillId="0"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vertical="center"/>
    </xf>
    <xf numFmtId="49" fontId="25" fillId="0" borderId="12" xfId="0" applyNumberFormat="1" applyFont="1" applyFill="1" applyBorder="1" applyAlignment="1" applyProtection="1">
      <alignment vertical="center" wrapText="1"/>
    </xf>
    <xf numFmtId="49" fontId="25" fillId="0" borderId="7" xfId="0" applyNumberFormat="1" applyFont="1" applyFill="1" applyBorder="1" applyAlignment="1" applyProtection="1">
      <alignment vertical="center"/>
    </xf>
    <xf numFmtId="49" fontId="25" fillId="0" borderId="9" xfId="0" applyNumberFormat="1" applyFont="1" applyFill="1" applyBorder="1" applyAlignment="1" applyProtection="1">
      <alignment vertical="center"/>
    </xf>
    <xf numFmtId="49" fontId="25" fillId="0" borderId="12" xfId="0" applyNumberFormat="1" applyFont="1" applyFill="1" applyBorder="1" applyAlignment="1" applyProtection="1">
      <alignment vertical="center"/>
    </xf>
    <xf numFmtId="49" fontId="2" fillId="0" borderId="8" xfId="0" applyNumberFormat="1" applyFont="1" applyFill="1" applyBorder="1" applyProtection="1">
      <alignment vertical="center"/>
    </xf>
    <xf numFmtId="14" fontId="9" fillId="0" borderId="0" xfId="0" applyNumberFormat="1" applyFont="1" applyProtection="1">
      <alignment vertical="center"/>
    </xf>
    <xf numFmtId="0" fontId="22" fillId="0" borderId="66" xfId="0" applyNumberFormat="1" applyFont="1" applyBorder="1" applyAlignment="1" applyProtection="1">
      <alignment horizontal="center" vertical="center"/>
    </xf>
    <xf numFmtId="49" fontId="20" fillId="0" borderId="0" xfId="0" applyNumberFormat="1" applyFont="1" applyAlignment="1" applyProtection="1">
      <alignment horizontal="left" vertical="center" wrapText="1"/>
    </xf>
    <xf numFmtId="0" fontId="22" fillId="0" borderId="66" xfId="0" applyFont="1" applyBorder="1" applyAlignment="1" applyProtection="1">
      <alignment horizontal="center" vertical="center"/>
    </xf>
    <xf numFmtId="0" fontId="22" fillId="0" borderId="66" xfId="0" applyNumberFormat="1" applyFont="1" applyFill="1" applyBorder="1" applyAlignment="1" applyProtection="1">
      <alignment horizontal="center" vertical="center"/>
    </xf>
    <xf numFmtId="0" fontId="12" fillId="2" borderId="53" xfId="0" applyNumberFormat="1" applyFont="1" applyFill="1" applyBorder="1" applyAlignment="1" applyProtection="1">
      <alignment horizontal="center" vertical="center"/>
      <protection locked="0"/>
    </xf>
    <xf numFmtId="0" fontId="12" fillId="2" borderId="54" xfId="0" applyNumberFormat="1" applyFont="1" applyFill="1" applyBorder="1" applyAlignment="1" applyProtection="1">
      <alignment horizontal="center" vertical="center"/>
      <protection locked="0"/>
    </xf>
    <xf numFmtId="177" fontId="9" fillId="2" borderId="53" xfId="0" applyNumberFormat="1" applyFont="1" applyFill="1" applyBorder="1" applyAlignment="1" applyProtection="1">
      <alignment horizontal="right" vertical="center"/>
      <protection locked="0"/>
    </xf>
    <xf numFmtId="177" fontId="9" fillId="2" borderId="55" xfId="0" applyNumberFormat="1" applyFont="1" applyFill="1" applyBorder="1" applyAlignment="1" applyProtection="1">
      <alignment horizontal="right" vertical="center"/>
      <protection locked="0"/>
    </xf>
    <xf numFmtId="177" fontId="9" fillId="2" borderId="54" xfId="0" applyNumberFormat="1" applyFont="1" applyFill="1" applyBorder="1" applyAlignment="1" applyProtection="1">
      <alignment horizontal="right" vertical="center"/>
      <protection locked="0"/>
    </xf>
    <xf numFmtId="49" fontId="11" fillId="0" borderId="5" xfId="0" applyNumberFormat="1" applyFont="1" applyBorder="1" applyAlignment="1" applyProtection="1">
      <alignment horizontal="left" vertical="center" wrapText="1"/>
    </xf>
    <xf numFmtId="49" fontId="11" fillId="0" borderId="6" xfId="0" applyNumberFormat="1" applyFont="1" applyBorder="1" applyAlignment="1" applyProtection="1">
      <alignment horizontal="left" vertical="center" wrapText="1"/>
    </xf>
    <xf numFmtId="49" fontId="11" fillId="0" borderId="8" xfId="0" applyNumberFormat="1" applyFont="1" applyBorder="1" applyAlignment="1" applyProtection="1">
      <alignment horizontal="left" vertical="center" wrapText="1"/>
    </xf>
    <xf numFmtId="49" fontId="11" fillId="0" borderId="0"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49" fontId="11" fillId="0" borderId="11" xfId="0" applyNumberFormat="1" applyFont="1" applyBorder="1" applyAlignment="1" applyProtection="1">
      <alignment horizontal="left" vertical="center" wrapText="1"/>
    </xf>
    <xf numFmtId="0" fontId="23" fillId="0" borderId="0" xfId="0" applyNumberFormat="1" applyFont="1" applyFill="1" applyBorder="1" applyAlignment="1" applyProtection="1">
      <alignment horizontal="left" vertical="center"/>
    </xf>
    <xf numFmtId="177" fontId="22" fillId="0" borderId="0" xfId="0" applyNumberFormat="1" applyFont="1" applyAlignment="1" applyProtection="1">
      <alignment horizontal="right" vertical="center"/>
    </xf>
    <xf numFmtId="0" fontId="9" fillId="0" borderId="0" xfId="0" applyFont="1" applyAlignment="1" applyProtection="1">
      <alignment horizontal="distributed" vertical="center"/>
    </xf>
    <xf numFmtId="0" fontId="9" fillId="2" borderId="53" xfId="0" applyNumberFormat="1" applyFont="1" applyFill="1" applyBorder="1" applyAlignment="1" applyProtection="1">
      <alignment horizontal="center" vertical="center"/>
      <protection locked="0"/>
    </xf>
    <xf numFmtId="0" fontId="9" fillId="2" borderId="54" xfId="0" applyNumberFormat="1" applyFont="1" applyFill="1" applyBorder="1" applyAlignment="1" applyProtection="1">
      <alignment horizontal="center" vertical="center"/>
      <protection locked="0"/>
    </xf>
    <xf numFmtId="49" fontId="9" fillId="0" borderId="0" xfId="0" applyNumberFormat="1" applyFont="1" applyBorder="1" applyAlignment="1" applyProtection="1">
      <alignment horizontal="center" vertical="center"/>
    </xf>
    <xf numFmtId="49" fontId="9" fillId="0" borderId="65" xfId="0" applyNumberFormat="1" applyFont="1" applyBorder="1" applyAlignment="1" applyProtection="1">
      <alignment horizontal="center" vertical="center"/>
    </xf>
    <xf numFmtId="49" fontId="18" fillId="0" borderId="0" xfId="0" applyNumberFormat="1" applyFont="1" applyAlignment="1" applyProtection="1">
      <alignment horizontal="center" vertical="top" textRotation="255" wrapText="1"/>
    </xf>
    <xf numFmtId="0" fontId="11" fillId="0" borderId="1"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9" fillId="2" borderId="57" xfId="0" applyNumberFormat="1" applyFont="1" applyFill="1" applyBorder="1" applyAlignment="1" applyProtection="1">
      <alignment horizontal="left" vertical="center" wrapText="1"/>
      <protection locked="0"/>
    </xf>
    <xf numFmtId="49" fontId="9" fillId="2" borderId="58" xfId="0" applyNumberFormat="1" applyFont="1" applyFill="1" applyBorder="1" applyAlignment="1" applyProtection="1">
      <alignment horizontal="left" vertical="center" wrapText="1"/>
      <protection locked="0"/>
    </xf>
    <xf numFmtId="49" fontId="9" fillId="2" borderId="59" xfId="0" applyNumberFormat="1" applyFont="1" applyFill="1" applyBorder="1" applyAlignment="1" applyProtection="1">
      <alignment horizontal="left" vertical="center" wrapText="1"/>
      <protection locked="0"/>
    </xf>
    <xf numFmtId="49" fontId="9" fillId="2" borderId="6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49" fontId="9" fillId="2" borderId="61" xfId="0" applyNumberFormat="1" applyFont="1" applyFill="1" applyBorder="1" applyAlignment="1" applyProtection="1">
      <alignment horizontal="left" vertical="center" wrapText="1"/>
      <protection locked="0"/>
    </xf>
    <xf numFmtId="49" fontId="9" fillId="2" borderId="62" xfId="0" applyNumberFormat="1" applyFont="1" applyFill="1" applyBorder="1" applyAlignment="1" applyProtection="1">
      <alignment horizontal="left" vertical="center" wrapText="1"/>
      <protection locked="0"/>
    </xf>
    <xf numFmtId="49" fontId="9" fillId="2" borderId="63" xfId="0" applyNumberFormat="1" applyFont="1" applyFill="1" applyBorder="1" applyAlignment="1" applyProtection="1">
      <alignment horizontal="left" vertical="center" wrapText="1"/>
      <protection locked="0"/>
    </xf>
    <xf numFmtId="49" fontId="9" fillId="2" borderId="64" xfId="0" applyNumberFormat="1" applyFont="1" applyFill="1" applyBorder="1" applyAlignment="1" applyProtection="1">
      <alignment horizontal="left" vertical="center" wrapText="1"/>
      <protection locked="0"/>
    </xf>
    <xf numFmtId="0" fontId="13" fillId="0" borderId="0" xfId="0" applyFont="1" applyAlignment="1" applyProtection="1">
      <alignment horizontal="center" vertical="center"/>
    </xf>
    <xf numFmtId="0" fontId="9" fillId="2" borderId="53" xfId="0" applyFont="1" applyFill="1" applyBorder="1" applyAlignment="1" applyProtection="1">
      <alignment horizontal="center" vertical="center"/>
      <protection locked="0"/>
    </xf>
    <xf numFmtId="0" fontId="9" fillId="2" borderId="55"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49" fontId="21" fillId="0" borderId="0" xfId="0" applyNumberFormat="1" applyFont="1" applyAlignment="1" applyProtection="1">
      <alignment horizontal="center" vertical="center" textRotation="255" wrapText="1" shrinkToFit="1"/>
    </xf>
    <xf numFmtId="0" fontId="20" fillId="0" borderId="0" xfId="0" applyFont="1" applyAlignment="1" applyProtection="1">
      <alignment horizontal="left" vertical="center" wrapText="1"/>
    </xf>
    <xf numFmtId="0" fontId="20" fillId="0" borderId="0" xfId="0" applyFont="1" applyBorder="1" applyAlignment="1" applyProtection="1">
      <alignment horizontal="left" vertical="center" wrapText="1"/>
    </xf>
    <xf numFmtId="49" fontId="2" fillId="0" borderId="50" xfId="0" applyNumberFormat="1" applyFont="1" applyFill="1" applyBorder="1" applyAlignment="1" applyProtection="1">
      <alignment horizontal="center" vertical="center" shrinkToFit="1"/>
    </xf>
    <xf numFmtId="49" fontId="2" fillId="0" borderId="51" xfId="0" applyNumberFormat="1" applyFont="1" applyFill="1" applyBorder="1" applyAlignment="1" applyProtection="1">
      <alignment horizontal="center" vertical="center" shrinkToFit="1"/>
    </xf>
    <xf numFmtId="49" fontId="2" fillId="0" borderId="10" xfId="0" applyNumberFormat="1" applyFont="1" applyFill="1" applyBorder="1" applyAlignment="1" applyProtection="1">
      <alignment horizontal="center" vertical="center" shrinkToFit="1"/>
    </xf>
    <xf numFmtId="49" fontId="2" fillId="0" borderId="11" xfId="0" applyNumberFormat="1" applyFont="1" applyFill="1" applyBorder="1" applyAlignment="1" applyProtection="1">
      <alignment horizontal="center" vertical="center" shrinkToFit="1"/>
    </xf>
    <xf numFmtId="49" fontId="2" fillId="0" borderId="52" xfId="0" applyNumberFormat="1" applyFont="1" applyFill="1" applyBorder="1" applyAlignment="1" applyProtection="1">
      <alignment horizontal="center" vertical="center" shrinkToFit="1"/>
    </xf>
    <xf numFmtId="49" fontId="2" fillId="0" borderId="12" xfId="0" applyNumberFormat="1" applyFont="1" applyFill="1" applyBorder="1" applyAlignment="1" applyProtection="1">
      <alignment horizontal="center" vertical="center" shrinkToFit="1"/>
    </xf>
    <xf numFmtId="0" fontId="4" fillId="0" borderId="21" xfId="0" applyNumberFormat="1" applyFont="1" applyFill="1" applyBorder="1" applyAlignment="1" applyProtection="1">
      <alignment horizontal="right" vertical="center" shrinkToFit="1"/>
    </xf>
    <xf numFmtId="0" fontId="4" fillId="0" borderId="24" xfId="0" applyNumberFormat="1" applyFont="1" applyFill="1" applyBorder="1" applyAlignment="1" applyProtection="1">
      <alignment horizontal="right" vertical="center" shrinkToFit="1"/>
    </xf>
    <xf numFmtId="0" fontId="4" fillId="0" borderId="19" xfId="0" applyNumberFormat="1" applyFont="1" applyFill="1" applyBorder="1" applyAlignment="1" applyProtection="1">
      <alignment horizontal="right" vertical="center" shrinkToFit="1"/>
    </xf>
    <xf numFmtId="0" fontId="4" fillId="0" borderId="22" xfId="0" applyNumberFormat="1" applyFont="1" applyFill="1" applyBorder="1" applyAlignment="1" applyProtection="1">
      <alignment horizontal="right" vertical="center" shrinkToFit="1"/>
    </xf>
    <xf numFmtId="0" fontId="4" fillId="0" borderId="20" xfId="0" applyNumberFormat="1" applyFont="1" applyFill="1" applyBorder="1" applyAlignment="1" applyProtection="1">
      <alignment horizontal="right" vertical="center" shrinkToFit="1"/>
    </xf>
    <xf numFmtId="176" fontId="4" fillId="0" borderId="18" xfId="0" applyNumberFormat="1" applyFont="1" applyFill="1" applyBorder="1" applyAlignment="1" applyProtection="1">
      <alignment horizontal="right" vertical="center" shrinkToFit="1"/>
    </xf>
    <xf numFmtId="176" fontId="4" fillId="0" borderId="21" xfId="0" applyNumberFormat="1" applyFont="1" applyFill="1" applyBorder="1" applyAlignment="1" applyProtection="1">
      <alignment horizontal="right" vertical="center" shrinkToFit="1"/>
    </xf>
    <xf numFmtId="176" fontId="4" fillId="0" borderId="16" xfId="0" applyNumberFormat="1" applyFont="1" applyFill="1" applyBorder="1" applyAlignment="1" applyProtection="1">
      <alignment horizontal="right" vertical="center" shrinkToFit="1"/>
    </xf>
    <xf numFmtId="176" fontId="4" fillId="0" borderId="19" xfId="0" applyNumberFormat="1" applyFont="1" applyFill="1" applyBorder="1" applyAlignment="1" applyProtection="1">
      <alignment horizontal="right" vertical="center" shrinkToFit="1"/>
    </xf>
    <xf numFmtId="176" fontId="4" fillId="0" borderId="17" xfId="0" applyNumberFormat="1" applyFont="1" applyFill="1" applyBorder="1" applyAlignment="1" applyProtection="1">
      <alignment horizontal="right" vertical="center" shrinkToFit="1"/>
    </xf>
    <xf numFmtId="176" fontId="4" fillId="0" borderId="20" xfId="0" applyNumberFormat="1" applyFont="1" applyFill="1" applyBorder="1" applyAlignment="1" applyProtection="1">
      <alignment horizontal="right" vertical="center" shrinkToFit="1"/>
    </xf>
    <xf numFmtId="0" fontId="4" fillId="0" borderId="23" xfId="0" applyNumberFormat="1" applyFont="1" applyFill="1" applyBorder="1" applyAlignment="1" applyProtection="1">
      <alignment horizontal="right" vertical="center" shrinkToFit="1"/>
    </xf>
    <xf numFmtId="178" fontId="3" fillId="0" borderId="8" xfId="0" applyNumberFormat="1" applyFont="1" applyFill="1" applyBorder="1" applyAlignment="1" applyProtection="1">
      <alignment horizontal="center" wrapText="1"/>
    </xf>
    <xf numFmtId="178" fontId="3" fillId="0" borderId="0" xfId="0" applyNumberFormat="1" applyFont="1" applyFill="1" applyBorder="1" applyAlignment="1" applyProtection="1">
      <alignment horizontal="center" wrapText="1"/>
    </xf>
    <xf numFmtId="178" fontId="3" fillId="0" borderId="9" xfId="0" applyNumberFormat="1" applyFont="1" applyFill="1" applyBorder="1" applyAlignment="1" applyProtection="1">
      <alignment horizontal="center" wrapText="1"/>
    </xf>
    <xf numFmtId="0" fontId="2" fillId="0" borderId="11" xfId="0" applyNumberFormat="1" applyFont="1" applyFill="1" applyBorder="1" applyAlignment="1" applyProtection="1">
      <alignment horizontal="center" vertical="center" shrinkToFit="1"/>
    </xf>
    <xf numFmtId="49" fontId="2" fillId="0" borderId="1" xfId="0" applyNumberFormat="1" applyFont="1" applyFill="1" applyBorder="1" applyAlignment="1" applyProtection="1">
      <alignment horizontal="distributed" vertical="center" indent="1"/>
    </xf>
    <xf numFmtId="49" fontId="2" fillId="0" borderId="1"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center" vertical="center"/>
    </xf>
    <xf numFmtId="49" fontId="4" fillId="0" borderId="3" xfId="0" quotePrefix="1"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center" vertical="top"/>
    </xf>
    <xf numFmtId="49" fontId="3" fillId="0" borderId="9"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shrinkToFit="1"/>
    </xf>
    <xf numFmtId="49" fontId="3" fillId="0" borderId="8" xfId="0" applyNumberFormat="1" applyFont="1" applyFill="1" applyBorder="1" applyAlignment="1" applyProtection="1">
      <alignment horizontal="center" vertical="center" shrinkToFit="1"/>
    </xf>
    <xf numFmtId="49" fontId="3" fillId="0" borderId="10" xfId="0" applyNumberFormat="1" applyFont="1" applyFill="1" applyBorder="1" applyAlignment="1" applyProtection="1">
      <alignment horizontal="center" vertical="center" shrinkToFit="1"/>
    </xf>
    <xf numFmtId="49" fontId="3" fillId="0" borderId="6"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horizontal="center" vertical="center" shrinkToFit="1"/>
    </xf>
    <xf numFmtId="49" fontId="3" fillId="0" borderId="11" xfId="0" applyNumberFormat="1" applyFont="1" applyFill="1" applyBorder="1" applyAlignment="1" applyProtection="1">
      <alignment horizontal="center" vertical="center" shrinkToFit="1"/>
    </xf>
    <xf numFmtId="49" fontId="3" fillId="0" borderId="7" xfId="0" applyNumberFormat="1" applyFont="1" applyFill="1" applyBorder="1" applyAlignment="1" applyProtection="1">
      <alignment horizontal="center" vertical="center" shrinkToFit="1"/>
    </xf>
    <xf numFmtId="49" fontId="3" fillId="0" borderId="9" xfId="0" applyNumberFormat="1" applyFont="1" applyFill="1" applyBorder="1" applyAlignment="1" applyProtection="1">
      <alignment horizontal="center" vertical="center" shrinkToFit="1"/>
    </xf>
    <xf numFmtId="49" fontId="3" fillId="0" borderId="12"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1" xfId="0" applyNumberFormat="1" applyFont="1" applyFill="1" applyBorder="1" applyAlignment="1" applyProtection="1">
      <alignment horizontal="center" vertical="center" shrinkToFit="1"/>
    </xf>
    <xf numFmtId="49" fontId="4" fillId="0" borderId="4"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distributed" vertical="center" indent="1"/>
    </xf>
    <xf numFmtId="49" fontId="2" fillId="0" borderId="5" xfId="0" applyNumberFormat="1" applyFont="1" applyFill="1" applyBorder="1" applyAlignment="1" applyProtection="1">
      <alignment horizontal="center" vertical="center" textRotation="255"/>
    </xf>
    <xf numFmtId="49" fontId="2" fillId="0" borderId="8" xfId="0" applyNumberFormat="1" applyFont="1" applyFill="1" applyBorder="1" applyAlignment="1" applyProtection="1">
      <alignment horizontal="center" vertical="center" textRotation="255"/>
    </xf>
    <xf numFmtId="49" fontId="2" fillId="0" borderId="10" xfId="0" applyNumberFormat="1" applyFont="1" applyFill="1" applyBorder="1" applyAlignment="1" applyProtection="1">
      <alignment horizontal="center" vertical="center" textRotation="255"/>
    </xf>
    <xf numFmtId="49" fontId="2" fillId="0" borderId="6" xfId="0" applyNumberFormat="1" applyFont="1" applyFill="1" applyBorder="1" applyAlignment="1" applyProtection="1">
      <alignment horizontal="center" vertical="center" textRotation="255"/>
    </xf>
    <xf numFmtId="49" fontId="2" fillId="0" borderId="0" xfId="0" applyNumberFormat="1" applyFont="1" applyFill="1" applyBorder="1" applyAlignment="1" applyProtection="1">
      <alignment horizontal="center" vertical="center" textRotation="255"/>
    </xf>
    <xf numFmtId="49" fontId="2" fillId="0" borderId="11" xfId="0" applyNumberFormat="1" applyFont="1" applyFill="1" applyBorder="1" applyAlignment="1" applyProtection="1">
      <alignment horizontal="center" vertical="center" textRotation="255"/>
    </xf>
    <xf numFmtId="49" fontId="2" fillId="0" borderId="7" xfId="0" applyNumberFormat="1" applyFont="1" applyFill="1" applyBorder="1" applyAlignment="1" applyProtection="1">
      <alignment horizontal="center" vertical="center" textRotation="255"/>
    </xf>
    <xf numFmtId="49" fontId="2" fillId="0" borderId="9" xfId="0" applyNumberFormat="1" applyFont="1" applyFill="1" applyBorder="1" applyAlignment="1" applyProtection="1">
      <alignment horizontal="center" vertical="center" textRotation="255"/>
    </xf>
    <xf numFmtId="49" fontId="2" fillId="0" borderId="12" xfId="0" applyNumberFormat="1" applyFont="1" applyFill="1" applyBorder="1" applyAlignment="1" applyProtection="1">
      <alignment horizontal="center" vertical="center" textRotation="255"/>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xf>
    <xf numFmtId="176" fontId="4" fillId="0" borderId="22" xfId="0" applyNumberFormat="1" applyFont="1" applyFill="1" applyBorder="1" applyAlignment="1" applyProtection="1">
      <alignment horizontal="right" vertical="center" shrinkToFit="1"/>
    </xf>
    <xf numFmtId="49" fontId="2" fillId="0" borderId="14" xfId="0" applyNumberFormat="1" applyFont="1" applyFill="1" applyBorder="1" applyAlignment="1" applyProtection="1">
      <alignment horizontal="distributed" vertical="center" indent="1"/>
    </xf>
    <xf numFmtId="49" fontId="2" fillId="0" borderId="15" xfId="0" applyNumberFormat="1" applyFont="1" applyFill="1" applyBorder="1" applyAlignment="1" applyProtection="1">
      <alignment horizontal="distributed" vertical="center" indent="1"/>
    </xf>
    <xf numFmtId="176" fontId="4" fillId="0" borderId="23" xfId="0" applyNumberFormat="1" applyFont="1" applyFill="1" applyBorder="1" applyAlignment="1" applyProtection="1">
      <alignment horizontal="right" vertical="center" shrinkToFit="1"/>
    </xf>
    <xf numFmtId="176" fontId="4" fillId="0" borderId="24" xfId="0" applyNumberFormat="1" applyFont="1" applyFill="1" applyBorder="1" applyAlignment="1" applyProtection="1">
      <alignment horizontal="right" vertical="center" shrinkToFit="1"/>
    </xf>
    <xf numFmtId="49" fontId="2" fillId="0" borderId="1" xfId="0" applyNumberFormat="1" applyFont="1" applyFill="1" applyBorder="1" applyAlignment="1" applyProtection="1">
      <alignment horizontal="center" vertical="center" textRotation="255"/>
    </xf>
    <xf numFmtId="49" fontId="2" fillId="0" borderId="25" xfId="0" applyNumberFormat="1" applyFont="1" applyFill="1" applyBorder="1" applyAlignment="1" applyProtection="1">
      <alignment horizontal="center" vertical="center" textRotation="255"/>
    </xf>
    <xf numFmtId="49" fontId="2" fillId="0" borderId="13"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right" vertical="center" shrinkToFit="1"/>
    </xf>
    <xf numFmtId="0" fontId="4" fillId="0" borderId="37" xfId="0" applyNumberFormat="1" applyFont="1" applyFill="1" applyBorder="1" applyAlignment="1" applyProtection="1">
      <alignment horizontal="right" vertical="center" shrinkToFit="1"/>
    </xf>
    <xf numFmtId="0" fontId="4" fillId="0" borderId="30" xfId="0" applyNumberFormat="1" applyFont="1" applyFill="1" applyBorder="1" applyAlignment="1" applyProtection="1">
      <alignment horizontal="right" vertical="center" shrinkToFit="1"/>
    </xf>
    <xf numFmtId="0" fontId="4" fillId="0" borderId="38" xfId="0" applyNumberFormat="1" applyFont="1" applyFill="1" applyBorder="1" applyAlignment="1" applyProtection="1">
      <alignment horizontal="right" vertical="center" shrinkToFit="1"/>
    </xf>
    <xf numFmtId="0" fontId="4" fillId="0" borderId="28" xfId="0" applyNumberFormat="1" applyFont="1" applyFill="1" applyBorder="1" applyAlignment="1" applyProtection="1">
      <alignment horizontal="right" vertical="center" shrinkToFit="1"/>
    </xf>
    <xf numFmtId="0" fontId="4" fillId="0" borderId="36" xfId="0" applyNumberFormat="1" applyFont="1" applyFill="1" applyBorder="1" applyAlignment="1" applyProtection="1">
      <alignment horizontal="right" vertical="center" shrinkToFit="1"/>
    </xf>
    <xf numFmtId="0" fontId="4" fillId="0" borderId="31" xfId="0" applyNumberFormat="1" applyFont="1" applyFill="1" applyBorder="1" applyAlignment="1" applyProtection="1">
      <alignment horizontal="right" vertical="center" shrinkToFit="1"/>
    </xf>
    <xf numFmtId="0" fontId="4" fillId="0" borderId="33" xfId="0" applyNumberFormat="1" applyFont="1" applyFill="1" applyBorder="1" applyAlignment="1" applyProtection="1">
      <alignment horizontal="right" vertical="center" shrinkToFit="1"/>
    </xf>
    <xf numFmtId="0" fontId="4" fillId="0" borderId="39" xfId="0" applyNumberFormat="1" applyFont="1" applyFill="1" applyBorder="1" applyAlignment="1" applyProtection="1">
      <alignment horizontal="right" vertical="center" shrinkToFit="1"/>
    </xf>
    <xf numFmtId="49" fontId="2" fillId="0" borderId="26" xfId="0" applyNumberFormat="1" applyFont="1" applyFill="1" applyBorder="1" applyAlignment="1" applyProtection="1">
      <alignment horizontal="distributed" vertical="center" indent="1"/>
    </xf>
    <xf numFmtId="49" fontId="2" fillId="0" borderId="27" xfId="0" applyNumberFormat="1" applyFont="1" applyFill="1" applyBorder="1" applyAlignment="1" applyProtection="1">
      <alignment horizontal="distributed" vertical="center" indent="1"/>
    </xf>
    <xf numFmtId="49" fontId="2" fillId="0" borderId="32" xfId="0" applyNumberFormat="1" applyFont="1" applyFill="1" applyBorder="1" applyAlignment="1" applyProtection="1">
      <alignment horizontal="distributed" vertical="center" indent="1"/>
    </xf>
    <xf numFmtId="49" fontId="2" fillId="0" borderId="34" xfId="0" applyNumberFormat="1" applyFont="1" applyFill="1" applyBorder="1" applyAlignment="1" applyProtection="1">
      <alignment horizontal="distributed" vertical="center" indent="1"/>
    </xf>
    <xf numFmtId="49" fontId="2" fillId="0" borderId="35" xfId="0" applyNumberFormat="1" applyFont="1" applyFill="1" applyBorder="1" applyAlignment="1" applyProtection="1">
      <alignment horizontal="distributed" vertical="center" indent="1"/>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176" fontId="4" fillId="0" borderId="30" xfId="0" applyNumberFormat="1" applyFont="1" applyFill="1" applyBorder="1" applyAlignment="1" applyProtection="1">
      <alignment horizontal="right" vertical="center" shrinkToFit="1"/>
    </xf>
    <xf numFmtId="176" fontId="4" fillId="0" borderId="38" xfId="0" applyNumberFormat="1" applyFont="1" applyFill="1" applyBorder="1" applyAlignment="1" applyProtection="1">
      <alignment horizontal="right" vertical="center" shrinkToFit="1"/>
    </xf>
    <xf numFmtId="176" fontId="4" fillId="0" borderId="47" xfId="0" applyNumberFormat="1" applyFont="1" applyFill="1" applyBorder="1" applyAlignment="1" applyProtection="1">
      <alignment horizontal="right" vertical="center" shrinkToFit="1"/>
    </xf>
    <xf numFmtId="176" fontId="4" fillId="0" borderId="48" xfId="0" applyNumberFormat="1" applyFont="1" applyFill="1" applyBorder="1" applyAlignment="1" applyProtection="1">
      <alignment horizontal="right" vertical="center" shrinkToFit="1"/>
    </xf>
    <xf numFmtId="176" fontId="4" fillId="0" borderId="49" xfId="0" applyNumberFormat="1" applyFont="1" applyFill="1" applyBorder="1" applyAlignment="1" applyProtection="1">
      <alignment horizontal="right" vertical="center" shrinkToFit="1"/>
    </xf>
    <xf numFmtId="176" fontId="4" fillId="0" borderId="29" xfId="0" applyNumberFormat="1" applyFont="1" applyFill="1" applyBorder="1" applyAlignment="1" applyProtection="1">
      <alignment horizontal="right" vertical="center" shrinkToFit="1"/>
    </xf>
    <xf numFmtId="176" fontId="4" fillId="0" borderId="37" xfId="0" applyNumberFormat="1" applyFont="1" applyFill="1" applyBorder="1" applyAlignment="1" applyProtection="1">
      <alignment horizontal="right" vertical="center" shrinkToFit="1"/>
    </xf>
    <xf numFmtId="176" fontId="4" fillId="0" borderId="31" xfId="0" applyNumberFormat="1" applyFont="1" applyFill="1" applyBorder="1" applyAlignment="1" applyProtection="1">
      <alignment horizontal="right" vertical="center" shrinkToFit="1"/>
    </xf>
    <xf numFmtId="176" fontId="4" fillId="0" borderId="33" xfId="0" applyNumberFormat="1" applyFont="1" applyFill="1" applyBorder="1" applyAlignment="1" applyProtection="1">
      <alignment horizontal="right" vertical="center" shrinkToFit="1"/>
    </xf>
    <xf numFmtId="176" fontId="4" fillId="0" borderId="39" xfId="0" applyNumberFormat="1" applyFont="1" applyFill="1" applyBorder="1" applyAlignment="1" applyProtection="1">
      <alignment horizontal="right" vertical="center" shrinkToFit="1"/>
    </xf>
    <xf numFmtId="176" fontId="4" fillId="0" borderId="28" xfId="0" applyNumberFormat="1" applyFont="1" applyFill="1" applyBorder="1" applyAlignment="1" applyProtection="1">
      <alignment horizontal="right" vertical="center" shrinkToFit="1"/>
    </xf>
    <xf numFmtId="176" fontId="4" fillId="0" borderId="36" xfId="0" applyNumberFormat="1" applyFont="1" applyFill="1" applyBorder="1" applyAlignment="1" applyProtection="1">
      <alignment horizontal="right" vertical="center" shrinkToFit="1"/>
    </xf>
    <xf numFmtId="176" fontId="4" fillId="0" borderId="44" xfId="0" applyNumberFormat="1" applyFont="1" applyFill="1" applyBorder="1" applyAlignment="1" applyProtection="1">
      <alignment horizontal="right" vertical="center" shrinkToFit="1"/>
    </xf>
    <xf numFmtId="176" fontId="4" fillId="0" borderId="45" xfId="0" applyNumberFormat="1" applyFont="1" applyFill="1" applyBorder="1" applyAlignment="1" applyProtection="1">
      <alignment horizontal="right" vertical="center" shrinkToFit="1"/>
    </xf>
    <xf numFmtId="176" fontId="4" fillId="0" borderId="46" xfId="0" applyNumberFormat="1" applyFont="1" applyFill="1" applyBorder="1" applyAlignment="1" applyProtection="1">
      <alignment horizontal="right" vertical="center" shrinkToFit="1"/>
    </xf>
    <xf numFmtId="49" fontId="2" fillId="0" borderId="7"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textRotation="255"/>
    </xf>
    <xf numFmtId="49" fontId="2" fillId="0" borderId="14" xfId="0" applyNumberFormat="1" applyFont="1" applyFill="1" applyBorder="1" applyAlignment="1" applyProtection="1">
      <alignment horizontal="center" vertical="center" textRotation="255"/>
    </xf>
    <xf numFmtId="49" fontId="2" fillId="0" borderId="15" xfId="0" applyNumberFormat="1" applyFont="1" applyFill="1" applyBorder="1" applyAlignment="1" applyProtection="1">
      <alignment horizontal="center" vertical="center" textRotation="255"/>
    </xf>
    <xf numFmtId="49" fontId="2" fillId="0" borderId="8"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49" fontId="2" fillId="0" borderId="9" xfId="0" applyNumberFormat="1" applyFont="1" applyFill="1" applyBorder="1" applyAlignment="1" applyProtection="1">
      <alignment horizontal="left" vertical="center"/>
    </xf>
    <xf numFmtId="0" fontId="2" fillId="0" borderId="8"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left" vertical="center"/>
    </xf>
    <xf numFmtId="49" fontId="2" fillId="0" borderId="6" xfId="0" applyNumberFormat="1" applyFont="1" applyFill="1" applyBorder="1" applyAlignment="1" applyProtection="1">
      <alignment horizontal="left" vertical="center"/>
    </xf>
    <xf numFmtId="49" fontId="2" fillId="0" borderId="7" xfId="0" applyNumberFormat="1" applyFont="1" applyFill="1" applyBorder="1" applyAlignment="1" applyProtection="1">
      <alignment horizontal="left" vertical="center"/>
    </xf>
    <xf numFmtId="49" fontId="2" fillId="0" borderId="10" xfId="0" applyNumberFormat="1" applyFont="1" applyFill="1" applyBorder="1" applyAlignment="1" applyProtection="1">
      <alignment horizontal="left" vertical="center"/>
    </xf>
    <xf numFmtId="49" fontId="2" fillId="0" borderId="11" xfId="0" applyNumberFormat="1" applyFont="1" applyFill="1" applyBorder="1" applyAlignment="1" applyProtection="1">
      <alignment horizontal="left" vertical="center"/>
    </xf>
    <xf numFmtId="49" fontId="2" fillId="0" borderId="12" xfId="0" applyNumberFormat="1" applyFont="1" applyFill="1" applyBorder="1" applyAlignment="1" applyProtection="1">
      <alignment horizontal="left" vertical="center"/>
    </xf>
    <xf numFmtId="49" fontId="2" fillId="0" borderId="8"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9" xfId="0" applyNumberFormat="1" applyFont="1" applyFill="1" applyBorder="1" applyAlignment="1" applyProtection="1">
      <alignment vertical="center"/>
    </xf>
    <xf numFmtId="49" fontId="2" fillId="0" borderId="10" xfId="0" applyNumberFormat="1" applyFont="1" applyFill="1" applyBorder="1" applyAlignment="1" applyProtection="1">
      <alignment vertical="center"/>
    </xf>
    <xf numFmtId="49" fontId="2" fillId="0" borderId="11" xfId="0" applyNumberFormat="1" applyFont="1" applyFill="1" applyBorder="1" applyAlignment="1" applyProtection="1">
      <alignment vertical="center"/>
    </xf>
    <xf numFmtId="49" fontId="2" fillId="0" borderId="12" xfId="0" applyNumberFormat="1" applyFont="1" applyFill="1" applyBorder="1" applyAlignment="1" applyProtection="1">
      <alignment vertical="center"/>
    </xf>
    <xf numFmtId="49" fontId="6"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7" fillId="0" borderId="43" xfId="0" applyNumberFormat="1" applyFont="1" applyFill="1" applyBorder="1" applyAlignment="1" applyProtection="1">
      <alignment horizontal="left" vertical="center" wrapText="1"/>
    </xf>
    <xf numFmtId="49" fontId="7" fillId="0" borderId="0" xfId="0" applyNumberFormat="1" applyFont="1" applyFill="1" applyAlignment="1" applyProtection="1">
      <alignment horizontal="left" vertical="center" wrapText="1"/>
    </xf>
    <xf numFmtId="49" fontId="2" fillId="0" borderId="40" xfId="0" applyNumberFormat="1" applyFont="1" applyFill="1" applyBorder="1" applyAlignment="1" applyProtection="1">
      <alignment horizontal="left" vertical="center"/>
    </xf>
    <xf numFmtId="49" fontId="2" fillId="0" borderId="6" xfId="0" applyNumberFormat="1" applyFont="1" applyFill="1" applyBorder="1" applyAlignment="1" applyProtection="1">
      <alignment horizontal="right" vertical="center"/>
    </xf>
    <xf numFmtId="49" fontId="2" fillId="0" borderId="40" xfId="0" applyNumberFormat="1" applyFont="1" applyFill="1" applyBorder="1" applyAlignment="1" applyProtection="1">
      <alignment horizontal="right" vertical="center"/>
    </xf>
    <xf numFmtId="49" fontId="2" fillId="0" borderId="8"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left" vertical="center" wrapText="1"/>
    </xf>
    <xf numFmtId="49" fontId="2" fillId="0" borderId="9" xfId="0" applyNumberFormat="1" applyFont="1" applyFill="1" applyBorder="1" applyAlignment="1" applyProtection="1">
      <alignment horizontal="left" vertical="center" wrapText="1"/>
    </xf>
    <xf numFmtId="49" fontId="2" fillId="0" borderId="10" xfId="0" applyNumberFormat="1" applyFont="1" applyFill="1" applyBorder="1" applyAlignment="1" applyProtection="1">
      <alignment horizontal="left" vertical="center" wrapText="1"/>
    </xf>
    <xf numFmtId="49" fontId="2" fillId="0" borderId="11"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left" vertical="center" wrapText="1"/>
    </xf>
    <xf numFmtId="49" fontId="6" fillId="0" borderId="8" xfId="0" applyNumberFormat="1" applyFont="1" applyFill="1" applyBorder="1" applyAlignment="1" applyProtection="1">
      <alignment horizontal="left" vertical="top" wrapText="1"/>
    </xf>
    <xf numFmtId="49" fontId="6" fillId="0" borderId="0" xfId="0" applyNumberFormat="1" applyFont="1" applyFill="1" applyBorder="1" applyAlignment="1" applyProtection="1">
      <alignment horizontal="left" vertical="top" wrapText="1"/>
    </xf>
    <xf numFmtId="49" fontId="6" fillId="0" borderId="9" xfId="0" applyNumberFormat="1" applyFont="1" applyFill="1" applyBorder="1" applyAlignment="1" applyProtection="1">
      <alignment horizontal="left" vertical="top" wrapText="1"/>
    </xf>
    <xf numFmtId="49" fontId="2" fillId="0" borderId="1" xfId="0" applyNumberFormat="1" applyFont="1" applyFill="1" applyBorder="1" applyAlignment="1" applyProtection="1">
      <alignment horizontal="right" vertical="center"/>
    </xf>
    <xf numFmtId="49" fontId="2" fillId="0" borderId="5" xfId="0" applyNumberFormat="1" applyFont="1" applyFill="1" applyBorder="1" applyAlignment="1" applyProtection="1">
      <alignment horizontal="center" vertical="center" shrinkToFit="1"/>
    </xf>
    <xf numFmtId="49" fontId="2" fillId="0" borderId="6" xfId="0" applyNumberFormat="1" applyFont="1" applyFill="1" applyBorder="1" applyAlignment="1" applyProtection="1">
      <alignment horizontal="center" vertical="center" shrinkToFit="1"/>
    </xf>
    <xf numFmtId="49" fontId="2" fillId="0" borderId="7" xfId="0" applyNumberFormat="1" applyFont="1" applyFill="1" applyBorder="1" applyAlignment="1" applyProtection="1">
      <alignment horizontal="center" vertical="center" shrinkToFit="1"/>
    </xf>
    <xf numFmtId="49" fontId="2" fillId="0" borderId="8"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center" vertical="center" shrinkToFit="1"/>
    </xf>
    <xf numFmtId="49" fontId="2" fillId="0" borderId="9"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66FFFF"/>
      <color rgb="FFCCFFF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100012</xdr:rowOff>
    </xdr:from>
    <xdr:to>
      <xdr:col>2</xdr:col>
      <xdr:colOff>0</xdr:colOff>
      <xdr:row>10</xdr:row>
      <xdr:rowOff>57150</xdr:rowOff>
    </xdr:to>
    <xdr:cxnSp macro="">
      <xdr:nvCxnSpPr>
        <xdr:cNvPr id="34" name="直線矢印コネクタ 33">
          <a:extLst>
            <a:ext uri="{FF2B5EF4-FFF2-40B4-BE49-F238E27FC236}">
              <a16:creationId xmlns:a16="http://schemas.microsoft.com/office/drawing/2014/main" id="{196F9F20-DB19-4D03-9CE0-E47ABE4E2C31}"/>
            </a:ext>
          </a:extLst>
        </xdr:cNvPr>
        <xdr:cNvCxnSpPr/>
      </xdr:nvCxnSpPr>
      <xdr:spPr>
        <a:xfrm flipV="1">
          <a:off x="352425" y="1643062"/>
          <a:ext cx="276225" cy="28098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4763</xdr:colOff>
      <xdr:row>10</xdr:row>
      <xdr:rowOff>52388</xdr:rowOff>
    </xdr:from>
    <xdr:to>
      <xdr:col>2</xdr:col>
      <xdr:colOff>0</xdr:colOff>
      <xdr:row>12</xdr:row>
      <xdr:rowOff>109538</xdr:rowOff>
    </xdr:to>
    <xdr:cxnSp macro="">
      <xdr:nvCxnSpPr>
        <xdr:cNvPr id="36" name="直線矢印コネクタ 35">
          <a:extLst>
            <a:ext uri="{FF2B5EF4-FFF2-40B4-BE49-F238E27FC236}">
              <a16:creationId xmlns:a16="http://schemas.microsoft.com/office/drawing/2014/main" id="{6ADDE921-C465-4FDA-BBD4-E0FD7C10FCB1}"/>
            </a:ext>
          </a:extLst>
        </xdr:cNvPr>
        <xdr:cNvCxnSpPr/>
      </xdr:nvCxnSpPr>
      <xdr:spPr>
        <a:xfrm>
          <a:off x="357188" y="1919288"/>
          <a:ext cx="271462" cy="24765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8</xdr:row>
      <xdr:rowOff>114301</xdr:rowOff>
    </xdr:from>
    <xdr:to>
      <xdr:col>18</xdr:col>
      <xdr:colOff>4763</xdr:colOff>
      <xdr:row>10</xdr:row>
      <xdr:rowOff>47626</xdr:rowOff>
    </xdr:to>
    <xdr:cxnSp macro="">
      <xdr:nvCxnSpPr>
        <xdr:cNvPr id="38" name="直線矢印コネクタ 37">
          <a:extLst>
            <a:ext uri="{FF2B5EF4-FFF2-40B4-BE49-F238E27FC236}">
              <a16:creationId xmlns:a16="http://schemas.microsoft.com/office/drawing/2014/main" id="{0BDDB977-B74D-47D2-9140-FCB5E76ACAC0}"/>
            </a:ext>
          </a:extLst>
        </xdr:cNvPr>
        <xdr:cNvCxnSpPr/>
      </xdr:nvCxnSpPr>
      <xdr:spPr>
        <a:xfrm flipH="1" flipV="1">
          <a:off x="4505325" y="1657351"/>
          <a:ext cx="547688" cy="257175"/>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10</xdr:row>
      <xdr:rowOff>47625</xdr:rowOff>
    </xdr:from>
    <xdr:to>
      <xdr:col>18</xdr:col>
      <xdr:colOff>9525</xdr:colOff>
      <xdr:row>12</xdr:row>
      <xdr:rowOff>109538</xdr:rowOff>
    </xdr:to>
    <xdr:cxnSp macro="">
      <xdr:nvCxnSpPr>
        <xdr:cNvPr id="40" name="直線矢印コネクタ 39">
          <a:extLst>
            <a:ext uri="{FF2B5EF4-FFF2-40B4-BE49-F238E27FC236}">
              <a16:creationId xmlns:a16="http://schemas.microsoft.com/office/drawing/2014/main" id="{39148BF7-765A-4AE9-A773-220DAC42DA39}"/>
            </a:ext>
          </a:extLst>
        </xdr:cNvPr>
        <xdr:cNvCxnSpPr/>
      </xdr:nvCxnSpPr>
      <xdr:spPr>
        <a:xfrm flipH="1">
          <a:off x="4505325" y="1914525"/>
          <a:ext cx="552450" cy="252413"/>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4763</xdr:colOff>
      <xdr:row>33</xdr:row>
      <xdr:rowOff>95250</xdr:rowOff>
    </xdr:from>
    <xdr:to>
      <xdr:col>2</xdr:col>
      <xdr:colOff>4763</xdr:colOff>
      <xdr:row>35</xdr:row>
      <xdr:rowOff>52388</xdr:rowOff>
    </xdr:to>
    <xdr:cxnSp macro="">
      <xdr:nvCxnSpPr>
        <xdr:cNvPr id="41" name="直線矢印コネクタ 40">
          <a:extLst>
            <a:ext uri="{FF2B5EF4-FFF2-40B4-BE49-F238E27FC236}">
              <a16:creationId xmlns:a16="http://schemas.microsoft.com/office/drawing/2014/main" id="{27F6EBE1-AE9B-4702-B23D-6B19827BF50F}"/>
            </a:ext>
          </a:extLst>
        </xdr:cNvPr>
        <xdr:cNvCxnSpPr/>
      </xdr:nvCxnSpPr>
      <xdr:spPr>
        <a:xfrm flipV="1">
          <a:off x="357188" y="5905500"/>
          <a:ext cx="276225" cy="28098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xdr:colOff>
      <xdr:row>35</xdr:row>
      <xdr:rowOff>42863</xdr:rowOff>
    </xdr:from>
    <xdr:to>
      <xdr:col>1</xdr:col>
      <xdr:colOff>276224</xdr:colOff>
      <xdr:row>37</xdr:row>
      <xdr:rowOff>100013</xdr:rowOff>
    </xdr:to>
    <xdr:cxnSp macro="">
      <xdr:nvCxnSpPr>
        <xdr:cNvPr id="42" name="直線矢印コネクタ 41">
          <a:extLst>
            <a:ext uri="{FF2B5EF4-FFF2-40B4-BE49-F238E27FC236}">
              <a16:creationId xmlns:a16="http://schemas.microsoft.com/office/drawing/2014/main" id="{C68E9CFD-1414-4468-B04A-175680D19C33}"/>
            </a:ext>
          </a:extLst>
        </xdr:cNvPr>
        <xdr:cNvCxnSpPr/>
      </xdr:nvCxnSpPr>
      <xdr:spPr>
        <a:xfrm>
          <a:off x="357187" y="6176963"/>
          <a:ext cx="271462" cy="24765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4763</xdr:colOff>
      <xdr:row>33</xdr:row>
      <xdr:rowOff>100013</xdr:rowOff>
    </xdr:from>
    <xdr:to>
      <xdr:col>21</xdr:col>
      <xdr:colOff>271463</xdr:colOff>
      <xdr:row>35</xdr:row>
      <xdr:rowOff>47625</xdr:rowOff>
    </xdr:to>
    <xdr:cxnSp macro="">
      <xdr:nvCxnSpPr>
        <xdr:cNvPr id="43" name="直線矢印コネクタ 42">
          <a:extLst>
            <a:ext uri="{FF2B5EF4-FFF2-40B4-BE49-F238E27FC236}">
              <a16:creationId xmlns:a16="http://schemas.microsoft.com/office/drawing/2014/main" id="{D1D8A559-1FC6-4408-BA75-51A240EC7971}"/>
            </a:ext>
          </a:extLst>
        </xdr:cNvPr>
        <xdr:cNvCxnSpPr/>
      </xdr:nvCxnSpPr>
      <xdr:spPr>
        <a:xfrm flipH="1" flipV="1">
          <a:off x="5881688" y="5910263"/>
          <a:ext cx="266700" cy="271462"/>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4762</xdr:colOff>
      <xdr:row>35</xdr:row>
      <xdr:rowOff>42863</xdr:rowOff>
    </xdr:from>
    <xdr:to>
      <xdr:col>21</xdr:col>
      <xdr:colOff>266700</xdr:colOff>
      <xdr:row>37</xdr:row>
      <xdr:rowOff>100013</xdr:rowOff>
    </xdr:to>
    <xdr:cxnSp macro="">
      <xdr:nvCxnSpPr>
        <xdr:cNvPr id="45" name="直線矢印コネクタ 44">
          <a:extLst>
            <a:ext uri="{FF2B5EF4-FFF2-40B4-BE49-F238E27FC236}">
              <a16:creationId xmlns:a16="http://schemas.microsoft.com/office/drawing/2014/main" id="{8C9C4817-742E-47B6-B462-05D8E45C13B1}"/>
            </a:ext>
          </a:extLst>
        </xdr:cNvPr>
        <xdr:cNvCxnSpPr/>
      </xdr:nvCxnSpPr>
      <xdr:spPr>
        <a:xfrm flipH="1">
          <a:off x="5881687" y="6176963"/>
          <a:ext cx="261938" cy="24765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161925</xdr:colOff>
      <xdr:row>3</xdr:row>
      <xdr:rowOff>66675</xdr:rowOff>
    </xdr:from>
    <xdr:to>
      <xdr:col>52</xdr:col>
      <xdr:colOff>161925</xdr:colOff>
      <xdr:row>5</xdr:row>
      <xdr:rowOff>85725</xdr:rowOff>
    </xdr:to>
    <xdr:sp macro="" textlink="">
      <xdr:nvSpPr>
        <xdr:cNvPr id="2" name="楕円 1">
          <a:extLst>
            <a:ext uri="{FF2B5EF4-FFF2-40B4-BE49-F238E27FC236}">
              <a16:creationId xmlns:a16="http://schemas.microsoft.com/office/drawing/2014/main" id="{54983A38-385D-4CE5-85AF-FBB3BE9B68A6}"/>
            </a:ext>
          </a:extLst>
        </xdr:cNvPr>
        <xdr:cNvSpPr/>
      </xdr:nvSpPr>
      <xdr:spPr>
        <a:xfrm>
          <a:off x="10887075" y="352425"/>
          <a:ext cx="2095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3</xdr:row>
      <xdr:rowOff>66675</xdr:rowOff>
    </xdr:from>
    <xdr:to>
      <xdr:col>34</xdr:col>
      <xdr:colOff>171450</xdr:colOff>
      <xdr:row>5</xdr:row>
      <xdr:rowOff>85725</xdr:rowOff>
    </xdr:to>
    <xdr:sp macro="" textlink="">
      <xdr:nvSpPr>
        <xdr:cNvPr id="3" name="楕円 2">
          <a:extLst>
            <a:ext uri="{FF2B5EF4-FFF2-40B4-BE49-F238E27FC236}">
              <a16:creationId xmlns:a16="http://schemas.microsoft.com/office/drawing/2014/main" id="{D0859D02-074B-4A0A-9D02-20BD53CF44A9}"/>
            </a:ext>
          </a:extLst>
        </xdr:cNvPr>
        <xdr:cNvSpPr/>
      </xdr:nvSpPr>
      <xdr:spPr>
        <a:xfrm>
          <a:off x="7219950" y="352425"/>
          <a:ext cx="2095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3</xdr:row>
      <xdr:rowOff>76200</xdr:rowOff>
    </xdr:from>
    <xdr:to>
      <xdr:col>18</xdr:col>
      <xdr:colOff>19050</xdr:colOff>
      <xdr:row>6</xdr:row>
      <xdr:rowOff>0</xdr:rowOff>
    </xdr:to>
    <xdr:sp macro="" textlink="">
      <xdr:nvSpPr>
        <xdr:cNvPr id="4" name="楕円 3">
          <a:extLst>
            <a:ext uri="{FF2B5EF4-FFF2-40B4-BE49-F238E27FC236}">
              <a16:creationId xmlns:a16="http://schemas.microsoft.com/office/drawing/2014/main" id="{BA2A16E2-B71A-4488-85C6-61A4C1D317F3}"/>
            </a:ext>
          </a:extLst>
        </xdr:cNvPr>
        <xdr:cNvSpPr/>
      </xdr:nvSpPr>
      <xdr:spPr>
        <a:xfrm>
          <a:off x="3810000" y="361950"/>
          <a:ext cx="20955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51</xdr:row>
      <xdr:rowOff>1</xdr:rowOff>
    </xdr:from>
    <xdr:to>
      <xdr:col>10</xdr:col>
      <xdr:colOff>152400</xdr:colOff>
      <xdr:row>56</xdr:row>
      <xdr:rowOff>76201</xdr:rowOff>
    </xdr:to>
    <xdr:sp macro="" textlink="">
      <xdr:nvSpPr>
        <xdr:cNvPr id="5" name="大かっこ 4">
          <a:extLst>
            <a:ext uri="{FF2B5EF4-FFF2-40B4-BE49-F238E27FC236}">
              <a16:creationId xmlns:a16="http://schemas.microsoft.com/office/drawing/2014/main" id="{6C61DEEC-5487-44CA-AEB1-245F0BF9729F}"/>
            </a:ext>
          </a:extLst>
        </xdr:cNvPr>
        <xdr:cNvSpPr/>
      </xdr:nvSpPr>
      <xdr:spPr>
        <a:xfrm>
          <a:off x="1104900" y="4914901"/>
          <a:ext cx="1371600" cy="552450"/>
        </a:xfrm>
        <a:prstGeom prst="bracketPair">
          <a:avLst>
            <a:gd name="adj" fmla="val 137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23813</xdr:colOff>
      <xdr:row>16</xdr:row>
      <xdr:rowOff>14287</xdr:rowOff>
    </xdr:from>
    <xdr:to>
      <xdr:col>11</xdr:col>
      <xdr:colOff>180975</xdr:colOff>
      <xdr:row>19</xdr:row>
      <xdr:rowOff>80962</xdr:rowOff>
    </xdr:to>
    <xdr:sp macro="" textlink="">
      <xdr:nvSpPr>
        <xdr:cNvPr id="8" name="テキスト ボックス 7">
          <a:extLst>
            <a:ext uri="{FF2B5EF4-FFF2-40B4-BE49-F238E27FC236}">
              <a16:creationId xmlns:a16="http://schemas.microsoft.com/office/drawing/2014/main" id="{47ED1D1C-E176-45CD-B5B9-0AC36E7C85D5}"/>
            </a:ext>
          </a:extLst>
        </xdr:cNvPr>
        <xdr:cNvSpPr txBox="1"/>
      </xdr:nvSpPr>
      <xdr:spPr>
        <a:xfrm>
          <a:off x="2557463" y="1538287"/>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12</xdr:col>
      <xdr:colOff>28575</xdr:colOff>
      <xdr:row>16</xdr:row>
      <xdr:rowOff>9525</xdr:rowOff>
    </xdr:from>
    <xdr:to>
      <xdr:col>12</xdr:col>
      <xdr:colOff>185737</xdr:colOff>
      <xdr:row>19</xdr:row>
      <xdr:rowOff>76200</xdr:rowOff>
    </xdr:to>
    <xdr:sp macro="" textlink="">
      <xdr:nvSpPr>
        <xdr:cNvPr id="9" name="テキスト ボックス 8">
          <a:extLst>
            <a:ext uri="{FF2B5EF4-FFF2-40B4-BE49-F238E27FC236}">
              <a16:creationId xmlns:a16="http://schemas.microsoft.com/office/drawing/2014/main" id="{504B7E06-0E05-4F17-9A78-66F150438A0B}"/>
            </a:ext>
          </a:extLst>
        </xdr:cNvPr>
        <xdr:cNvSpPr txBox="1"/>
      </xdr:nvSpPr>
      <xdr:spPr>
        <a:xfrm>
          <a:off x="2771775"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28</xdr:col>
      <xdr:colOff>28575</xdr:colOff>
      <xdr:row>16</xdr:row>
      <xdr:rowOff>9525</xdr:rowOff>
    </xdr:from>
    <xdr:to>
      <xdr:col>28</xdr:col>
      <xdr:colOff>185737</xdr:colOff>
      <xdr:row>19</xdr:row>
      <xdr:rowOff>76200</xdr:rowOff>
    </xdr:to>
    <xdr:sp macro="" textlink="">
      <xdr:nvSpPr>
        <xdr:cNvPr id="11" name="テキスト ボックス 10">
          <a:extLst>
            <a:ext uri="{FF2B5EF4-FFF2-40B4-BE49-F238E27FC236}">
              <a16:creationId xmlns:a16="http://schemas.microsoft.com/office/drawing/2014/main" id="{013EF408-C41B-4F77-8BB0-E1F43EB51F83}"/>
            </a:ext>
          </a:extLst>
        </xdr:cNvPr>
        <xdr:cNvSpPr txBox="1"/>
      </xdr:nvSpPr>
      <xdr:spPr>
        <a:xfrm>
          <a:off x="6029325"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29</xdr:col>
      <xdr:colOff>23813</xdr:colOff>
      <xdr:row>16</xdr:row>
      <xdr:rowOff>9525</xdr:rowOff>
    </xdr:from>
    <xdr:to>
      <xdr:col>29</xdr:col>
      <xdr:colOff>180975</xdr:colOff>
      <xdr:row>19</xdr:row>
      <xdr:rowOff>76200</xdr:rowOff>
    </xdr:to>
    <xdr:sp macro="" textlink="">
      <xdr:nvSpPr>
        <xdr:cNvPr id="12" name="テキスト ボックス 11">
          <a:extLst>
            <a:ext uri="{FF2B5EF4-FFF2-40B4-BE49-F238E27FC236}">
              <a16:creationId xmlns:a16="http://schemas.microsoft.com/office/drawing/2014/main" id="{9FF869F9-320B-4A34-88AC-544C28858F29}"/>
            </a:ext>
          </a:extLst>
        </xdr:cNvPr>
        <xdr:cNvSpPr txBox="1"/>
      </xdr:nvSpPr>
      <xdr:spPr>
        <a:xfrm>
          <a:off x="6234113"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45</xdr:col>
      <xdr:colOff>28575</xdr:colOff>
      <xdr:row>16</xdr:row>
      <xdr:rowOff>9525</xdr:rowOff>
    </xdr:from>
    <xdr:to>
      <xdr:col>45</xdr:col>
      <xdr:colOff>185737</xdr:colOff>
      <xdr:row>19</xdr:row>
      <xdr:rowOff>76200</xdr:rowOff>
    </xdr:to>
    <xdr:sp macro="" textlink="">
      <xdr:nvSpPr>
        <xdr:cNvPr id="13" name="テキスト ボックス 12">
          <a:extLst>
            <a:ext uri="{FF2B5EF4-FFF2-40B4-BE49-F238E27FC236}">
              <a16:creationId xmlns:a16="http://schemas.microsoft.com/office/drawing/2014/main" id="{73974FE8-FBDE-41EE-AEFB-BDD9D487E1B5}"/>
            </a:ext>
          </a:extLst>
        </xdr:cNvPr>
        <xdr:cNvSpPr txBox="1"/>
      </xdr:nvSpPr>
      <xdr:spPr>
        <a:xfrm>
          <a:off x="9496425" y="1533525"/>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twoCellAnchor>
    <xdr:from>
      <xdr:col>46</xdr:col>
      <xdr:colOff>23812</xdr:colOff>
      <xdr:row>16</xdr:row>
      <xdr:rowOff>14287</xdr:rowOff>
    </xdr:from>
    <xdr:to>
      <xdr:col>46</xdr:col>
      <xdr:colOff>180974</xdr:colOff>
      <xdr:row>19</xdr:row>
      <xdr:rowOff>80962</xdr:rowOff>
    </xdr:to>
    <xdr:sp macro="" textlink="">
      <xdr:nvSpPr>
        <xdr:cNvPr id="14" name="テキスト ボックス 13">
          <a:extLst>
            <a:ext uri="{FF2B5EF4-FFF2-40B4-BE49-F238E27FC236}">
              <a16:creationId xmlns:a16="http://schemas.microsoft.com/office/drawing/2014/main" id="{E25B8C87-DE41-4804-A309-D5FEDB9D5DF5}"/>
            </a:ext>
          </a:extLst>
        </xdr:cNvPr>
        <xdr:cNvSpPr txBox="1"/>
      </xdr:nvSpPr>
      <xdr:spPr>
        <a:xfrm>
          <a:off x="9701212" y="1538287"/>
          <a:ext cx="157162"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1">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Z55"/>
  <sheetViews>
    <sheetView showGridLines="0" view="pageBreakPreview" zoomScaleNormal="100" zoomScaleSheetLayoutView="100" workbookViewId="0">
      <selection activeCell="AJ42" sqref="AJ42"/>
    </sheetView>
  </sheetViews>
  <sheetFormatPr defaultColWidth="3.625" defaultRowHeight="18" customHeight="1" x14ac:dyDescent="0.15"/>
  <cols>
    <col min="1" max="1" width="5.125" style="33" customWidth="1"/>
    <col min="2" max="5" width="3.625" style="33" customWidth="1"/>
    <col min="6" max="14" width="3.625" style="33"/>
    <col min="15" max="15" width="3.625" style="33" customWidth="1"/>
    <col min="16" max="16384" width="3.625" style="33"/>
  </cols>
  <sheetData>
    <row r="1" spans="1:25" ht="30" customHeight="1" x14ac:dyDescent="0.15">
      <c r="A1" s="154" t="s">
        <v>54</v>
      </c>
      <c r="B1" s="154"/>
      <c r="C1" s="154"/>
      <c r="D1" s="154"/>
      <c r="E1" s="154"/>
      <c r="F1" s="154"/>
      <c r="G1" s="154"/>
      <c r="H1" s="154"/>
      <c r="I1" s="154"/>
      <c r="J1" s="154"/>
      <c r="K1" s="154"/>
      <c r="L1" s="154"/>
      <c r="M1" s="154"/>
      <c r="N1" s="154"/>
      <c r="O1" s="154"/>
      <c r="P1" s="154"/>
      <c r="Q1" s="154"/>
      <c r="R1" s="154"/>
      <c r="S1" s="154"/>
      <c r="T1" s="154"/>
      <c r="U1" s="154"/>
      <c r="V1" s="154"/>
      <c r="W1" s="154"/>
      <c r="X1" s="154"/>
      <c r="Y1" s="154"/>
    </row>
    <row r="2" spans="1:25" ht="8.1" customHeight="1" x14ac:dyDescent="0.15">
      <c r="A2" s="34"/>
    </row>
    <row r="3" spans="1:25" s="36" customFormat="1" ht="21.95" customHeight="1" x14ac:dyDescent="0.15">
      <c r="A3" s="35" t="s">
        <v>85</v>
      </c>
    </row>
    <row r="4" spans="1:25" s="36" customFormat="1" ht="21.95" customHeight="1" x14ac:dyDescent="0.15">
      <c r="A4" s="35" t="s">
        <v>86</v>
      </c>
    </row>
    <row r="5" spans="1:25" ht="8.1" customHeight="1" x14ac:dyDescent="0.15"/>
    <row r="6" spans="1:25" ht="18" customHeight="1" x14ac:dyDescent="0.15">
      <c r="A6" s="34" t="s">
        <v>56</v>
      </c>
    </row>
    <row r="7" spans="1:25" ht="8.1" customHeight="1" x14ac:dyDescent="0.15">
      <c r="A7" s="159" t="s">
        <v>75</v>
      </c>
    </row>
    <row r="8" spans="1:25" ht="8.1" customHeight="1" thickBot="1" x14ac:dyDescent="0.2">
      <c r="A8" s="159"/>
      <c r="C8" s="37"/>
      <c r="D8" s="38"/>
      <c r="E8" s="38"/>
      <c r="F8" s="38"/>
      <c r="G8" s="38"/>
      <c r="H8" s="38"/>
      <c r="I8" s="38"/>
      <c r="J8" s="38"/>
      <c r="K8" s="38"/>
      <c r="L8" s="38"/>
      <c r="M8" s="38"/>
      <c r="N8" s="38"/>
      <c r="O8" s="38"/>
      <c r="P8" s="39"/>
      <c r="S8" s="160" t="s">
        <v>73</v>
      </c>
      <c r="T8" s="160"/>
      <c r="U8" s="160"/>
      <c r="V8" s="160"/>
      <c r="W8" s="160"/>
    </row>
    <row r="9" spans="1:25" ht="18" customHeight="1" thickTop="1" thickBot="1" x14ac:dyDescent="0.2">
      <c r="A9" s="159"/>
      <c r="C9" s="40" t="s">
        <v>68</v>
      </c>
      <c r="D9" s="41"/>
      <c r="E9" s="41"/>
      <c r="F9" s="41"/>
      <c r="G9" s="41"/>
      <c r="H9" s="42" t="s">
        <v>70</v>
      </c>
      <c r="I9" s="158" t="s">
        <v>48</v>
      </c>
      <c r="J9" s="158"/>
      <c r="K9" s="155"/>
      <c r="L9" s="157"/>
      <c r="M9" s="43" t="s">
        <v>49</v>
      </c>
      <c r="N9" s="155"/>
      <c r="O9" s="157"/>
      <c r="P9" s="44" t="s">
        <v>52</v>
      </c>
      <c r="S9" s="160"/>
      <c r="T9" s="160"/>
      <c r="U9" s="160"/>
      <c r="V9" s="160"/>
      <c r="W9" s="160"/>
    </row>
    <row r="10" spans="1:25" ht="8.1" customHeight="1" thickTop="1" x14ac:dyDescent="0.15">
      <c r="A10" s="159"/>
      <c r="C10" s="45"/>
      <c r="D10" s="46"/>
      <c r="E10" s="46"/>
      <c r="F10" s="46"/>
      <c r="G10" s="46"/>
      <c r="H10" s="47"/>
      <c r="I10" s="46"/>
      <c r="J10" s="46"/>
      <c r="K10" s="46"/>
      <c r="L10" s="46"/>
      <c r="M10" s="46"/>
      <c r="N10" s="46"/>
      <c r="O10" s="46"/>
      <c r="P10" s="48"/>
      <c r="S10" s="160"/>
      <c r="T10" s="160"/>
      <c r="U10" s="160"/>
      <c r="V10" s="160"/>
      <c r="W10" s="160"/>
    </row>
    <row r="11" spans="1:25" ht="8.1" customHeight="1" x14ac:dyDescent="0.15">
      <c r="A11" s="159"/>
      <c r="H11" s="49"/>
      <c r="S11" s="160"/>
      <c r="T11" s="160"/>
      <c r="U11" s="160"/>
      <c r="V11" s="160"/>
      <c r="W11" s="160"/>
    </row>
    <row r="12" spans="1:25" ht="8.1" customHeight="1" thickBot="1" x14ac:dyDescent="0.2">
      <c r="A12" s="159"/>
      <c r="C12" s="37"/>
      <c r="D12" s="38"/>
      <c r="E12" s="38"/>
      <c r="F12" s="38"/>
      <c r="G12" s="38"/>
      <c r="H12" s="50"/>
      <c r="I12" s="38"/>
      <c r="J12" s="38"/>
      <c r="K12" s="38"/>
      <c r="L12" s="38"/>
      <c r="M12" s="38"/>
      <c r="N12" s="38"/>
      <c r="O12" s="38"/>
      <c r="P12" s="39"/>
      <c r="S12" s="160"/>
      <c r="T12" s="160"/>
      <c r="U12" s="160"/>
      <c r="V12" s="160"/>
      <c r="W12" s="160"/>
    </row>
    <row r="13" spans="1:25" ht="18" customHeight="1" thickTop="1" thickBot="1" x14ac:dyDescent="0.2">
      <c r="A13" s="159"/>
      <c r="C13" s="40" t="s">
        <v>69</v>
      </c>
      <c r="D13" s="41"/>
      <c r="E13" s="41"/>
      <c r="F13" s="41"/>
      <c r="G13" s="41"/>
      <c r="H13" s="42" t="s">
        <v>70</v>
      </c>
      <c r="I13" s="158" t="s">
        <v>67</v>
      </c>
      <c r="J13" s="158"/>
      <c r="K13" s="155"/>
      <c r="L13" s="157"/>
      <c r="M13" s="43" t="s">
        <v>49</v>
      </c>
      <c r="N13" s="155"/>
      <c r="O13" s="157"/>
      <c r="P13" s="44" t="s">
        <v>52</v>
      </c>
      <c r="S13" s="160"/>
      <c r="T13" s="160"/>
      <c r="U13" s="160"/>
      <c r="V13" s="160"/>
      <c r="W13" s="160"/>
    </row>
    <row r="14" spans="1:25" s="51" customFormat="1" ht="8.1" customHeight="1" thickTop="1" x14ac:dyDescent="0.15">
      <c r="A14" s="159"/>
      <c r="C14" s="52"/>
      <c r="D14" s="53"/>
      <c r="E14" s="53"/>
      <c r="F14" s="53"/>
      <c r="G14" s="53"/>
      <c r="H14" s="54"/>
      <c r="I14" s="55"/>
      <c r="J14" s="55"/>
      <c r="K14" s="55"/>
      <c r="L14" s="55"/>
      <c r="M14" s="55"/>
      <c r="N14" s="55"/>
      <c r="O14" s="55"/>
      <c r="P14" s="56"/>
      <c r="R14" s="43"/>
      <c r="S14" s="161"/>
      <c r="T14" s="161"/>
      <c r="U14" s="161"/>
      <c r="V14" s="161"/>
      <c r="W14" s="161"/>
    </row>
    <row r="15" spans="1:25" s="51" customFormat="1" ht="18" customHeight="1" x14ac:dyDescent="0.15">
      <c r="A15" s="159"/>
      <c r="C15" s="57"/>
      <c r="D15" s="57"/>
      <c r="E15" s="57"/>
      <c r="F15" s="57"/>
      <c r="G15" s="57"/>
      <c r="H15" s="57"/>
      <c r="I15" s="57"/>
      <c r="J15" s="57"/>
      <c r="K15" s="57"/>
      <c r="L15" s="57"/>
      <c r="M15" s="57"/>
      <c r="N15" s="57"/>
      <c r="O15" s="57"/>
      <c r="P15" s="57"/>
      <c r="Q15" s="58"/>
      <c r="R15" s="122" t="str">
        <f>IF(K9="","令和","平成")</f>
        <v>令和</v>
      </c>
      <c r="S15" s="122"/>
      <c r="T15" s="122">
        <f>IF(K9="",K13,K9)</f>
        <v>0</v>
      </c>
      <c r="U15" s="122"/>
      <c r="V15" s="122">
        <f>IF(N9="",N13,N9)</f>
        <v>0</v>
      </c>
      <c r="W15" s="122"/>
      <c r="X15" s="43"/>
    </row>
    <row r="16" spans="1:25" ht="18" customHeight="1" x14ac:dyDescent="0.15">
      <c r="A16" s="34" t="s">
        <v>63</v>
      </c>
    </row>
    <row r="17" spans="1:26" ht="18" customHeight="1" thickBot="1" x14ac:dyDescent="0.2">
      <c r="A17" s="33" t="s">
        <v>55</v>
      </c>
    </row>
    <row r="18" spans="1:26" ht="18" customHeight="1" thickTop="1" thickBot="1" x14ac:dyDescent="0.2">
      <c r="B18" s="155"/>
      <c r="C18" s="156"/>
      <c r="D18" s="156"/>
      <c r="E18" s="157"/>
      <c r="F18" s="59"/>
    </row>
    <row r="19" spans="1:26" ht="18" customHeight="1" thickTop="1" x14ac:dyDescent="0.15"/>
    <row r="20" spans="1:26" ht="18" customHeight="1" thickBot="1" x14ac:dyDescent="0.2">
      <c r="A20" s="34" t="s">
        <v>64</v>
      </c>
      <c r="N20" s="60"/>
      <c r="O20" s="61" t="s">
        <v>16</v>
      </c>
      <c r="P20" s="61" t="s">
        <v>14</v>
      </c>
      <c r="Q20" s="61" t="s">
        <v>13</v>
      </c>
      <c r="R20" s="61" t="s">
        <v>12</v>
      </c>
      <c r="S20" s="61" t="s">
        <v>15</v>
      </c>
      <c r="T20" s="61" t="s">
        <v>14</v>
      </c>
      <c r="U20" s="61" t="s">
        <v>13</v>
      </c>
      <c r="V20" s="61" t="s">
        <v>12</v>
      </c>
      <c r="W20" s="61" t="s">
        <v>11</v>
      </c>
      <c r="X20" s="60"/>
      <c r="Y20" s="60"/>
      <c r="Z20" s="60"/>
    </row>
    <row r="21" spans="1:26" ht="18" customHeight="1" thickTop="1" thickBot="1" x14ac:dyDescent="0.2">
      <c r="B21" s="137" t="s">
        <v>57</v>
      </c>
      <c r="C21" s="137"/>
      <c r="D21" s="126"/>
      <c r="E21" s="127"/>
      <c r="F21" s="127"/>
      <c r="G21" s="127"/>
      <c r="H21" s="128"/>
      <c r="I21" s="62" t="s">
        <v>58</v>
      </c>
      <c r="J21" s="135" t="str">
        <f>TEXT(D21,"????????0")</f>
        <v xml:space="preserve">        0</v>
      </c>
      <c r="K21" s="135"/>
      <c r="L21" s="135"/>
      <c r="M21" s="135"/>
      <c r="N21" s="63"/>
      <c r="O21" s="64" t="str">
        <f>MID($J21,1,1)</f>
        <v xml:space="preserve"> </v>
      </c>
      <c r="P21" s="64" t="str">
        <f>MID($J21,2,1)</f>
        <v xml:space="preserve"> </v>
      </c>
      <c r="Q21" s="64" t="str">
        <f>MID($J21,3,1)</f>
        <v xml:space="preserve"> </v>
      </c>
      <c r="R21" s="64" t="str">
        <f>MID($J21,4,1)</f>
        <v xml:space="preserve"> </v>
      </c>
      <c r="S21" s="64" t="str">
        <f>MID($J21,5,1)</f>
        <v xml:space="preserve"> </v>
      </c>
      <c r="T21" s="64" t="str">
        <f>MID($J21,6,1)</f>
        <v xml:space="preserve"> </v>
      </c>
      <c r="U21" s="64" t="str">
        <f>MID($J21,7,1)</f>
        <v xml:space="preserve"> </v>
      </c>
      <c r="V21" s="64" t="str">
        <f>MID($J21,8,1)</f>
        <v xml:space="preserve"> </v>
      </c>
      <c r="W21" s="64" t="str">
        <f>MID($J21,9,1)</f>
        <v>0</v>
      </c>
      <c r="X21" s="60"/>
      <c r="Y21" s="60"/>
      <c r="Z21" s="60"/>
    </row>
    <row r="22" spans="1:26" s="65" customFormat="1" ht="5.0999999999999996" customHeight="1" thickTop="1" thickBot="1" x14ac:dyDescent="0.2">
      <c r="B22" s="66"/>
      <c r="C22" s="66"/>
      <c r="D22" s="67"/>
      <c r="E22" s="67"/>
      <c r="F22" s="67"/>
      <c r="G22" s="67"/>
      <c r="H22" s="67"/>
      <c r="I22" s="68"/>
      <c r="J22" s="69"/>
      <c r="K22" s="69"/>
      <c r="L22" s="69"/>
      <c r="M22" s="70"/>
      <c r="N22" s="71"/>
      <c r="O22" s="71"/>
      <c r="P22" s="71"/>
      <c r="Q22" s="71"/>
      <c r="R22" s="71"/>
      <c r="S22" s="71"/>
      <c r="T22" s="71"/>
      <c r="U22" s="71"/>
      <c r="V22" s="71"/>
      <c r="W22" s="71"/>
      <c r="X22" s="71"/>
      <c r="Y22" s="71"/>
      <c r="Z22" s="71"/>
    </row>
    <row r="23" spans="1:26" ht="18" customHeight="1" thickTop="1" thickBot="1" x14ac:dyDescent="0.2">
      <c r="B23" s="137" t="s">
        <v>19</v>
      </c>
      <c r="C23" s="137"/>
      <c r="D23" s="126"/>
      <c r="E23" s="127"/>
      <c r="F23" s="127"/>
      <c r="G23" s="127"/>
      <c r="H23" s="128"/>
      <c r="I23" s="62" t="s">
        <v>58</v>
      </c>
      <c r="J23" s="135" t="str">
        <f>TEXT(D23,"????????0")</f>
        <v xml:space="preserve">        0</v>
      </c>
      <c r="K23" s="135"/>
      <c r="L23" s="135"/>
      <c r="M23" s="135"/>
      <c r="N23" s="63"/>
      <c r="O23" s="64" t="str">
        <f>MID($J23,1,1)</f>
        <v xml:space="preserve"> </v>
      </c>
      <c r="P23" s="64" t="str">
        <f>MID($J23,2,1)</f>
        <v xml:space="preserve"> </v>
      </c>
      <c r="Q23" s="64" t="str">
        <f>MID($J23,3,1)</f>
        <v xml:space="preserve"> </v>
      </c>
      <c r="R23" s="64" t="str">
        <f>MID($J23,4,1)</f>
        <v xml:space="preserve"> </v>
      </c>
      <c r="S23" s="64" t="str">
        <f>MID($J23,5,1)</f>
        <v xml:space="preserve"> </v>
      </c>
      <c r="T23" s="64" t="str">
        <f>MID($J23,6,1)</f>
        <v xml:space="preserve"> </v>
      </c>
      <c r="U23" s="64" t="str">
        <f>MID($J23,7,1)</f>
        <v xml:space="preserve"> </v>
      </c>
      <c r="V23" s="64" t="str">
        <f>MID($J23,8,1)</f>
        <v xml:space="preserve"> </v>
      </c>
      <c r="W23" s="64" t="str">
        <f>MID($J23,9,1)</f>
        <v>0</v>
      </c>
      <c r="X23" s="60"/>
      <c r="Y23" s="60"/>
      <c r="Z23" s="60"/>
    </row>
    <row r="24" spans="1:26" s="65" customFormat="1" ht="5.0999999999999996" customHeight="1" thickTop="1" thickBot="1" x14ac:dyDescent="0.2">
      <c r="B24" s="66"/>
      <c r="C24" s="66"/>
      <c r="D24" s="67"/>
      <c r="E24" s="67"/>
      <c r="F24" s="67"/>
      <c r="G24" s="67"/>
      <c r="H24" s="67"/>
      <c r="I24" s="68"/>
      <c r="J24" s="69"/>
      <c r="K24" s="69"/>
      <c r="L24" s="69"/>
      <c r="M24" s="70"/>
      <c r="N24" s="71"/>
      <c r="O24" s="71"/>
      <c r="P24" s="71"/>
      <c r="Q24" s="71"/>
      <c r="R24" s="71"/>
      <c r="S24" s="71"/>
      <c r="T24" s="71"/>
      <c r="U24" s="71"/>
      <c r="V24" s="71"/>
      <c r="W24" s="71"/>
      <c r="X24" s="71"/>
      <c r="Y24" s="71"/>
      <c r="Z24" s="71"/>
    </row>
    <row r="25" spans="1:26" ht="18" customHeight="1" thickTop="1" thickBot="1" x14ac:dyDescent="0.2">
      <c r="B25" s="137" t="s">
        <v>20</v>
      </c>
      <c r="C25" s="137"/>
      <c r="D25" s="126"/>
      <c r="E25" s="127"/>
      <c r="F25" s="127"/>
      <c r="G25" s="127"/>
      <c r="H25" s="128"/>
      <c r="I25" s="62" t="s">
        <v>58</v>
      </c>
      <c r="J25" s="135" t="str">
        <f>TEXT(D25,"????????0")</f>
        <v xml:space="preserve">        0</v>
      </c>
      <c r="K25" s="135"/>
      <c r="L25" s="135"/>
      <c r="M25" s="135"/>
      <c r="N25" s="63"/>
      <c r="O25" s="64" t="str">
        <f>MID($J25,1,1)</f>
        <v xml:space="preserve"> </v>
      </c>
      <c r="P25" s="64" t="str">
        <f>MID($J25,2,1)</f>
        <v xml:space="preserve"> </v>
      </c>
      <c r="Q25" s="64" t="str">
        <f>MID($J25,3,1)</f>
        <v xml:space="preserve"> </v>
      </c>
      <c r="R25" s="64" t="str">
        <f>MID($J25,4,1)</f>
        <v xml:space="preserve"> </v>
      </c>
      <c r="S25" s="64" t="str">
        <f>MID($J25,5,1)</f>
        <v xml:space="preserve"> </v>
      </c>
      <c r="T25" s="64" t="str">
        <f>MID($J25,6,1)</f>
        <v xml:space="preserve"> </v>
      </c>
      <c r="U25" s="64" t="str">
        <f>MID($J25,7,1)</f>
        <v xml:space="preserve"> </v>
      </c>
      <c r="V25" s="64" t="str">
        <f>MID($J25,8,1)</f>
        <v xml:space="preserve"> </v>
      </c>
      <c r="W25" s="64" t="str">
        <f>MID($J25,9,1)</f>
        <v>0</v>
      </c>
      <c r="X25" s="60"/>
      <c r="Y25" s="60"/>
      <c r="Z25" s="60"/>
    </row>
    <row r="26" spans="1:26" ht="5.0999999999999996" customHeight="1" thickTop="1" x14ac:dyDescent="0.15">
      <c r="D26" s="72"/>
      <c r="E26" s="72"/>
      <c r="F26" s="72"/>
      <c r="G26" s="72"/>
      <c r="H26" s="72"/>
      <c r="I26" s="73"/>
      <c r="J26" s="74"/>
      <c r="K26" s="74"/>
      <c r="L26" s="74"/>
      <c r="M26" s="75"/>
      <c r="N26" s="60"/>
      <c r="O26" s="60"/>
      <c r="P26" s="60"/>
      <c r="Q26" s="60"/>
      <c r="R26" s="60"/>
      <c r="S26" s="60"/>
      <c r="T26" s="60"/>
      <c r="U26" s="60"/>
      <c r="V26" s="60"/>
      <c r="W26" s="60"/>
      <c r="X26" s="60"/>
      <c r="Y26" s="60"/>
      <c r="Z26" s="60"/>
    </row>
    <row r="27" spans="1:26" ht="18" customHeight="1" x14ac:dyDescent="0.15">
      <c r="D27" s="136">
        <f>D21+D23+D25</f>
        <v>0</v>
      </c>
      <c r="E27" s="136"/>
      <c r="F27" s="136"/>
      <c r="G27" s="136"/>
      <c r="H27" s="136"/>
      <c r="I27" s="76"/>
      <c r="J27" s="135" t="str">
        <f>TEXT(D27,"????????0")</f>
        <v xml:space="preserve">        0</v>
      </c>
      <c r="K27" s="135"/>
      <c r="L27" s="135"/>
      <c r="M27" s="135"/>
      <c r="N27" s="63"/>
      <c r="O27" s="64" t="str">
        <f>MID($J27,1,1)</f>
        <v xml:space="preserve"> </v>
      </c>
      <c r="P27" s="64" t="str">
        <f>MID($J27,2,1)</f>
        <v xml:space="preserve"> </v>
      </c>
      <c r="Q27" s="64" t="str">
        <f>MID($J27,3,1)</f>
        <v xml:space="preserve"> </v>
      </c>
      <c r="R27" s="64" t="str">
        <f>MID($J27,4,1)</f>
        <v xml:space="preserve"> </v>
      </c>
      <c r="S27" s="64" t="str">
        <f>MID($J27,5,1)</f>
        <v xml:space="preserve"> </v>
      </c>
      <c r="T27" s="64" t="str">
        <f>MID($J27,6,1)</f>
        <v xml:space="preserve"> </v>
      </c>
      <c r="U27" s="64" t="str">
        <f>MID($J27,7,1)</f>
        <v xml:space="preserve"> </v>
      </c>
      <c r="V27" s="64" t="str">
        <f>MID($J27,8,1)</f>
        <v xml:space="preserve"> </v>
      </c>
      <c r="W27" s="64" t="str">
        <f>MID($J27,9,1)</f>
        <v>0</v>
      </c>
      <c r="X27" s="60"/>
      <c r="Y27" s="60"/>
      <c r="Z27" s="60"/>
    </row>
    <row r="28" spans="1:26" ht="8.1" customHeight="1" x14ac:dyDescent="0.15">
      <c r="D28" s="72"/>
      <c r="E28" s="72"/>
      <c r="F28" s="72"/>
      <c r="G28" s="72"/>
      <c r="H28" s="72"/>
      <c r="I28" s="73"/>
      <c r="J28" s="77"/>
      <c r="K28" s="77"/>
      <c r="L28" s="77"/>
      <c r="M28" s="77"/>
      <c r="N28" s="68"/>
      <c r="O28" s="68"/>
      <c r="P28" s="68"/>
      <c r="Q28" s="68"/>
      <c r="R28" s="68"/>
      <c r="S28" s="68"/>
    </row>
    <row r="29" spans="1:26" ht="18" customHeight="1" x14ac:dyDescent="0.15">
      <c r="A29" s="34" t="s">
        <v>66</v>
      </c>
      <c r="D29" s="72"/>
      <c r="E29" s="72"/>
      <c r="F29" s="72"/>
      <c r="G29" s="72"/>
      <c r="H29" s="72"/>
      <c r="I29" s="73"/>
      <c r="J29" s="77"/>
      <c r="K29" s="77"/>
      <c r="L29" s="77"/>
      <c r="M29" s="77"/>
      <c r="N29" s="68"/>
      <c r="O29" s="68"/>
      <c r="P29" s="68"/>
      <c r="Q29" s="68"/>
      <c r="R29" s="68"/>
      <c r="S29" s="68"/>
    </row>
    <row r="30" spans="1:26" s="78" customFormat="1" ht="18" customHeight="1" x14ac:dyDescent="0.15">
      <c r="B30" s="78" t="s">
        <v>87</v>
      </c>
      <c r="J30" s="79"/>
      <c r="K30" s="79"/>
      <c r="L30" s="79"/>
      <c r="M30" s="79"/>
      <c r="N30" s="80"/>
      <c r="O30" s="80"/>
      <c r="P30" s="80"/>
      <c r="Q30" s="80"/>
      <c r="R30" s="80"/>
      <c r="S30" s="80"/>
    </row>
    <row r="31" spans="1:26" s="78" customFormat="1" ht="18" customHeight="1" x14ac:dyDescent="0.15">
      <c r="B31" s="78" t="s">
        <v>88</v>
      </c>
      <c r="J31" s="79"/>
      <c r="K31" s="79"/>
      <c r="L31" s="79"/>
      <c r="M31" s="79"/>
      <c r="N31" s="80"/>
      <c r="O31" s="80"/>
      <c r="P31" s="80"/>
      <c r="Q31" s="80"/>
      <c r="R31" s="80"/>
      <c r="S31" s="80"/>
    </row>
    <row r="32" spans="1:26" s="78" customFormat="1" ht="8.1" customHeight="1" x14ac:dyDescent="0.15">
      <c r="A32" s="142" t="s">
        <v>75</v>
      </c>
      <c r="J32" s="79"/>
      <c r="K32" s="79"/>
      <c r="L32" s="79"/>
      <c r="M32" s="79"/>
      <c r="N32" s="80"/>
      <c r="O32" s="80"/>
      <c r="P32" s="80"/>
      <c r="Q32" s="80"/>
      <c r="R32" s="80"/>
      <c r="S32" s="80"/>
    </row>
    <row r="33" spans="1:26" s="78" customFormat="1" ht="8.1" customHeight="1" thickBot="1" x14ac:dyDescent="0.2">
      <c r="A33" s="142"/>
      <c r="C33" s="129" t="s">
        <v>72</v>
      </c>
      <c r="D33" s="130"/>
      <c r="E33" s="130"/>
      <c r="F33" s="130"/>
      <c r="G33" s="130"/>
      <c r="H33" s="130"/>
      <c r="I33" s="130"/>
      <c r="J33" s="130"/>
      <c r="K33" s="81"/>
      <c r="L33" s="81"/>
      <c r="M33" s="81"/>
      <c r="N33" s="82"/>
      <c r="O33" s="82"/>
      <c r="P33" s="82"/>
      <c r="Q33" s="82"/>
      <c r="R33" s="82"/>
      <c r="S33" s="82"/>
      <c r="T33" s="83"/>
      <c r="U33" s="84"/>
      <c r="W33" s="121" t="s">
        <v>74</v>
      </c>
      <c r="X33" s="121"/>
      <c r="Y33" s="121"/>
      <c r="Z33" s="121"/>
    </row>
    <row r="34" spans="1:26" s="78" customFormat="1" ht="18" customHeight="1" thickTop="1" thickBot="1" x14ac:dyDescent="0.2">
      <c r="A34" s="142"/>
      <c r="C34" s="131"/>
      <c r="D34" s="132"/>
      <c r="E34" s="132"/>
      <c r="F34" s="132"/>
      <c r="G34" s="132"/>
      <c r="H34" s="132"/>
      <c r="I34" s="132"/>
      <c r="J34" s="132"/>
      <c r="K34" s="140" t="s">
        <v>48</v>
      </c>
      <c r="L34" s="141"/>
      <c r="M34" s="138"/>
      <c r="N34" s="139"/>
      <c r="O34" s="85" t="s">
        <v>49</v>
      </c>
      <c r="P34" s="138"/>
      <c r="Q34" s="139"/>
      <c r="R34" s="85" t="s">
        <v>52</v>
      </c>
      <c r="S34" s="124"/>
      <c r="T34" s="125"/>
      <c r="U34" s="86" t="s">
        <v>62</v>
      </c>
      <c r="W34" s="121"/>
      <c r="X34" s="121"/>
      <c r="Y34" s="121"/>
      <c r="Z34" s="121"/>
    </row>
    <row r="35" spans="1:26" s="78" customFormat="1" ht="8.1" customHeight="1" thickTop="1" x14ac:dyDescent="0.15">
      <c r="A35" s="142"/>
      <c r="C35" s="133"/>
      <c r="D35" s="134"/>
      <c r="E35" s="134"/>
      <c r="F35" s="134"/>
      <c r="G35" s="134"/>
      <c r="H35" s="134"/>
      <c r="I35" s="134"/>
      <c r="J35" s="134"/>
      <c r="K35" s="87"/>
      <c r="L35" s="87"/>
      <c r="M35" s="87"/>
      <c r="N35" s="88"/>
      <c r="O35" s="88"/>
      <c r="P35" s="88"/>
      <c r="Q35" s="88"/>
      <c r="R35" s="88"/>
      <c r="S35" s="88"/>
      <c r="T35" s="89"/>
      <c r="U35" s="90"/>
      <c r="W35" s="121"/>
      <c r="X35" s="121"/>
      <c r="Y35" s="121"/>
      <c r="Z35" s="121"/>
    </row>
    <row r="36" spans="1:26" s="78" customFormat="1" ht="8.1" customHeight="1" x14ac:dyDescent="0.15">
      <c r="A36" s="142"/>
      <c r="C36" s="91"/>
      <c r="D36" s="91"/>
      <c r="E36" s="91"/>
      <c r="F36" s="91"/>
      <c r="G36" s="91"/>
      <c r="H36" s="91"/>
      <c r="I36" s="91"/>
      <c r="J36" s="92"/>
      <c r="K36" s="79"/>
      <c r="L36" s="79"/>
      <c r="M36" s="79"/>
      <c r="N36" s="80"/>
      <c r="O36" s="80"/>
      <c r="P36" s="80"/>
      <c r="Q36" s="80"/>
      <c r="R36" s="80"/>
      <c r="S36" s="80"/>
      <c r="W36" s="121"/>
      <c r="X36" s="121"/>
      <c r="Y36" s="121"/>
      <c r="Z36" s="121"/>
    </row>
    <row r="37" spans="1:26" s="78" customFormat="1" ht="8.1" customHeight="1" thickBot="1" x14ac:dyDescent="0.2">
      <c r="A37" s="142"/>
      <c r="C37" s="129" t="s">
        <v>71</v>
      </c>
      <c r="D37" s="130"/>
      <c r="E37" s="130"/>
      <c r="F37" s="130"/>
      <c r="G37" s="130"/>
      <c r="H37" s="130"/>
      <c r="I37" s="130"/>
      <c r="J37" s="130"/>
      <c r="K37" s="81"/>
      <c r="L37" s="81"/>
      <c r="M37" s="81"/>
      <c r="N37" s="82"/>
      <c r="O37" s="82"/>
      <c r="P37" s="82"/>
      <c r="Q37" s="82"/>
      <c r="R37" s="82"/>
      <c r="S37" s="82"/>
      <c r="T37" s="83"/>
      <c r="U37" s="84"/>
      <c r="W37" s="121"/>
      <c r="X37" s="121"/>
      <c r="Y37" s="121"/>
      <c r="Z37" s="121"/>
    </row>
    <row r="38" spans="1:26" s="78" customFormat="1" ht="18" customHeight="1" thickTop="1" thickBot="1" x14ac:dyDescent="0.2">
      <c r="A38" s="142"/>
      <c r="C38" s="131"/>
      <c r="D38" s="132"/>
      <c r="E38" s="132"/>
      <c r="F38" s="132"/>
      <c r="G38" s="132"/>
      <c r="H38" s="132"/>
      <c r="I38" s="132"/>
      <c r="J38" s="132"/>
      <c r="K38" s="140" t="s">
        <v>67</v>
      </c>
      <c r="L38" s="141"/>
      <c r="M38" s="138"/>
      <c r="N38" s="139"/>
      <c r="O38" s="85" t="s">
        <v>49</v>
      </c>
      <c r="P38" s="138"/>
      <c r="Q38" s="139"/>
      <c r="R38" s="85" t="s">
        <v>52</v>
      </c>
      <c r="S38" s="124"/>
      <c r="T38" s="125"/>
      <c r="U38" s="86" t="s">
        <v>62</v>
      </c>
      <c r="W38" s="121"/>
      <c r="X38" s="121"/>
      <c r="Y38" s="121"/>
      <c r="Z38" s="121"/>
    </row>
    <row r="39" spans="1:26" s="93" customFormat="1" ht="8.1" customHeight="1" thickTop="1" x14ac:dyDescent="0.15">
      <c r="A39" s="142"/>
      <c r="C39" s="133"/>
      <c r="D39" s="134"/>
      <c r="E39" s="134"/>
      <c r="F39" s="134"/>
      <c r="G39" s="134"/>
      <c r="H39" s="134"/>
      <c r="I39" s="134"/>
      <c r="J39" s="134"/>
      <c r="K39" s="94"/>
      <c r="L39" s="94"/>
      <c r="M39" s="95"/>
      <c r="N39" s="95"/>
      <c r="O39" s="94"/>
      <c r="P39" s="95"/>
      <c r="Q39" s="95"/>
      <c r="R39" s="94"/>
      <c r="S39" s="96"/>
      <c r="T39" s="96"/>
      <c r="U39" s="97"/>
      <c r="W39" s="121"/>
      <c r="X39" s="121"/>
      <c r="Y39" s="121"/>
      <c r="Z39" s="121"/>
    </row>
    <row r="40" spans="1:26" s="93" customFormat="1" ht="8.1" customHeight="1" x14ac:dyDescent="0.15">
      <c r="A40" s="142"/>
      <c r="C40" s="98"/>
      <c r="D40" s="98"/>
      <c r="E40" s="98"/>
      <c r="F40" s="98"/>
      <c r="G40" s="98"/>
      <c r="H40" s="98"/>
      <c r="I40" s="98"/>
      <c r="J40" s="98"/>
      <c r="K40" s="99"/>
      <c r="L40" s="100"/>
      <c r="M40" s="68"/>
      <c r="N40" s="68"/>
      <c r="O40" s="99"/>
      <c r="P40" s="68"/>
      <c r="Q40" s="68"/>
      <c r="R40" s="99"/>
      <c r="S40" s="101"/>
      <c r="T40" s="101"/>
      <c r="U40" s="102"/>
    </row>
    <row r="41" spans="1:26" s="78" customFormat="1" ht="18" customHeight="1" x14ac:dyDescent="0.15">
      <c r="A41" s="142"/>
      <c r="J41" s="79"/>
      <c r="K41" s="79"/>
      <c r="L41" s="79"/>
      <c r="M41" s="79"/>
      <c r="N41" s="80"/>
      <c r="O41" s="80"/>
      <c r="P41" s="80"/>
      <c r="Q41" s="80"/>
      <c r="R41" s="80"/>
      <c r="S41" s="123" t="str">
        <f>IF(M34="","令和","平成")</f>
        <v>令和</v>
      </c>
      <c r="T41" s="123"/>
      <c r="U41" s="120">
        <f>IF(M34="",M38,M34)</f>
        <v>0</v>
      </c>
      <c r="V41" s="120"/>
      <c r="W41" s="120">
        <f>IF(M34="",P38,P34)</f>
        <v>0</v>
      </c>
      <c r="X41" s="120"/>
      <c r="Y41" s="120">
        <f>IF(M34="",S38,S34)</f>
        <v>0</v>
      </c>
      <c r="Z41" s="120"/>
    </row>
    <row r="42" spans="1:26" s="78" customFormat="1" ht="8.1" customHeight="1" x14ac:dyDescent="0.15">
      <c r="A42" s="142"/>
      <c r="J42" s="79"/>
      <c r="K42" s="79"/>
      <c r="L42" s="79"/>
      <c r="M42" s="79"/>
      <c r="N42" s="80"/>
      <c r="O42" s="80"/>
      <c r="P42" s="80"/>
      <c r="Q42" s="80"/>
      <c r="R42" s="80"/>
      <c r="S42" s="68"/>
      <c r="T42" s="68"/>
      <c r="U42" s="103"/>
      <c r="V42" s="103"/>
      <c r="W42" s="103"/>
      <c r="X42" s="103"/>
      <c r="Y42" s="103"/>
      <c r="Z42" s="103"/>
    </row>
    <row r="43" spans="1:26" ht="18" customHeight="1" x14ac:dyDescent="0.15">
      <c r="A43" s="34" t="s">
        <v>65</v>
      </c>
    </row>
    <row r="44" spans="1:26" ht="18" customHeight="1" thickBot="1" x14ac:dyDescent="0.2">
      <c r="A44" s="34" t="s">
        <v>59</v>
      </c>
    </row>
    <row r="45" spans="1:26" ht="18" customHeight="1" thickTop="1" x14ac:dyDescent="0.15">
      <c r="B45" s="143" t="s">
        <v>60</v>
      </c>
      <c r="C45" s="143"/>
      <c r="D45" s="143"/>
      <c r="E45" s="143"/>
      <c r="F45" s="144"/>
      <c r="G45" s="145"/>
      <c r="H45" s="146"/>
      <c r="I45" s="146"/>
      <c r="J45" s="146"/>
      <c r="K45" s="146"/>
      <c r="L45" s="146"/>
      <c r="M45" s="146"/>
      <c r="N45" s="146"/>
      <c r="O45" s="146"/>
      <c r="P45" s="146"/>
      <c r="Q45" s="146"/>
      <c r="R45" s="147"/>
    </row>
    <row r="46" spans="1:26" ht="18" customHeight="1" x14ac:dyDescent="0.15">
      <c r="B46" s="143"/>
      <c r="C46" s="143"/>
      <c r="D46" s="143"/>
      <c r="E46" s="143"/>
      <c r="F46" s="144"/>
      <c r="G46" s="148"/>
      <c r="H46" s="149"/>
      <c r="I46" s="149"/>
      <c r="J46" s="149"/>
      <c r="K46" s="149"/>
      <c r="L46" s="149"/>
      <c r="M46" s="149"/>
      <c r="N46" s="149"/>
      <c r="O46" s="149"/>
      <c r="P46" s="149"/>
      <c r="Q46" s="149"/>
      <c r="R46" s="150"/>
    </row>
    <row r="47" spans="1:26" ht="18" customHeight="1" thickBot="1" x14ac:dyDescent="0.2">
      <c r="B47" s="143"/>
      <c r="C47" s="143"/>
      <c r="D47" s="143"/>
      <c r="E47" s="143"/>
      <c r="F47" s="144"/>
      <c r="G47" s="151"/>
      <c r="H47" s="152"/>
      <c r="I47" s="152"/>
      <c r="J47" s="152"/>
      <c r="K47" s="152"/>
      <c r="L47" s="152"/>
      <c r="M47" s="152"/>
      <c r="N47" s="152"/>
      <c r="O47" s="152"/>
      <c r="P47" s="152"/>
      <c r="Q47" s="152"/>
      <c r="R47" s="153"/>
    </row>
    <row r="48" spans="1:26" s="65" customFormat="1" ht="5.0999999999999996" customHeight="1" thickTop="1" thickBot="1" x14ac:dyDescent="0.2">
      <c r="B48" s="104"/>
      <c r="C48" s="104"/>
      <c r="D48" s="104"/>
      <c r="E48" s="104"/>
      <c r="F48" s="104"/>
      <c r="G48" s="105"/>
      <c r="H48" s="105"/>
      <c r="I48" s="105"/>
      <c r="J48" s="105"/>
      <c r="K48" s="105"/>
      <c r="L48" s="105"/>
      <c r="M48" s="105"/>
      <c r="N48" s="105"/>
      <c r="O48" s="105"/>
      <c r="P48" s="105"/>
      <c r="Q48" s="105"/>
      <c r="R48" s="105"/>
    </row>
    <row r="49" spans="1:18" ht="18" customHeight="1" thickTop="1" x14ac:dyDescent="0.15">
      <c r="B49" s="143" t="s">
        <v>61</v>
      </c>
      <c r="C49" s="143"/>
      <c r="D49" s="143"/>
      <c r="E49" s="143"/>
      <c r="F49" s="144"/>
      <c r="G49" s="145"/>
      <c r="H49" s="146"/>
      <c r="I49" s="146"/>
      <c r="J49" s="146"/>
      <c r="K49" s="146"/>
      <c r="L49" s="146"/>
      <c r="M49" s="146"/>
      <c r="N49" s="146"/>
      <c r="O49" s="146"/>
      <c r="P49" s="146"/>
      <c r="Q49" s="146"/>
      <c r="R49" s="147"/>
    </row>
    <row r="50" spans="1:18" ht="18" customHeight="1" x14ac:dyDescent="0.15">
      <c r="B50" s="143"/>
      <c r="C50" s="143"/>
      <c r="D50" s="143"/>
      <c r="E50" s="143"/>
      <c r="F50" s="144"/>
      <c r="G50" s="148"/>
      <c r="H50" s="149"/>
      <c r="I50" s="149"/>
      <c r="J50" s="149"/>
      <c r="K50" s="149"/>
      <c r="L50" s="149"/>
      <c r="M50" s="149"/>
      <c r="N50" s="149"/>
      <c r="O50" s="149"/>
      <c r="P50" s="149"/>
      <c r="Q50" s="149"/>
      <c r="R50" s="150"/>
    </row>
    <row r="51" spans="1:18" ht="18" customHeight="1" thickBot="1" x14ac:dyDescent="0.2">
      <c r="B51" s="143"/>
      <c r="C51" s="143"/>
      <c r="D51" s="143"/>
      <c r="E51" s="143"/>
      <c r="F51" s="144"/>
      <c r="G51" s="151"/>
      <c r="H51" s="152"/>
      <c r="I51" s="152"/>
      <c r="J51" s="152"/>
      <c r="K51" s="152"/>
      <c r="L51" s="152"/>
      <c r="M51" s="152"/>
      <c r="N51" s="152"/>
      <c r="O51" s="152"/>
      <c r="P51" s="152"/>
      <c r="Q51" s="152"/>
      <c r="R51" s="153"/>
    </row>
    <row r="52" spans="1:18" ht="18" customHeight="1" thickTop="1" x14ac:dyDescent="0.15"/>
    <row r="53" spans="1:18" s="36" customFormat="1" ht="21.95" customHeight="1" x14ac:dyDescent="0.15">
      <c r="A53" s="35" t="s">
        <v>89</v>
      </c>
    </row>
    <row r="54" spans="1:18" s="36" customFormat="1" ht="21.95" customHeight="1" x14ac:dyDescent="0.15">
      <c r="A54" s="35" t="s">
        <v>90</v>
      </c>
    </row>
    <row r="55" spans="1:18" ht="18" customHeight="1" x14ac:dyDescent="0.15">
      <c r="A55" s="119">
        <f ca="1">TODAY()</f>
        <v>45366</v>
      </c>
    </row>
  </sheetData>
  <sheetProtection algorithmName="SHA-512" hashValue="n9AiaBYqcvUgLggyHgWEHaS+SxvZOyRdcnMPOjtMnY/Ja9ceKiYdrTs62fvKlc26QApZfptlAWCogXLZWLtryQ==" saltValue="9/HPyR5j0h35oALDVEnxaA==" spinCount="100000" sheet="1" objects="1" scenarios="1"/>
  <mergeCells count="44">
    <mergeCell ref="A1:Y1"/>
    <mergeCell ref="B18:E18"/>
    <mergeCell ref="B21:C21"/>
    <mergeCell ref="B23:C23"/>
    <mergeCell ref="J21:M21"/>
    <mergeCell ref="J23:M23"/>
    <mergeCell ref="I9:J9"/>
    <mergeCell ref="K9:L9"/>
    <mergeCell ref="N9:O9"/>
    <mergeCell ref="I13:J13"/>
    <mergeCell ref="K13:L13"/>
    <mergeCell ref="N13:O13"/>
    <mergeCell ref="R15:S15"/>
    <mergeCell ref="A7:A15"/>
    <mergeCell ref="S8:W14"/>
    <mergeCell ref="D21:H21"/>
    <mergeCell ref="A32:A42"/>
    <mergeCell ref="B45:F47"/>
    <mergeCell ref="B49:F51"/>
    <mergeCell ref="G45:R47"/>
    <mergeCell ref="G49:R51"/>
    <mergeCell ref="P34:Q34"/>
    <mergeCell ref="P38:Q38"/>
    <mergeCell ref="K38:L38"/>
    <mergeCell ref="D23:H23"/>
    <mergeCell ref="D25:H25"/>
    <mergeCell ref="C33:J35"/>
    <mergeCell ref="C37:J39"/>
    <mergeCell ref="J25:M25"/>
    <mergeCell ref="D27:H27"/>
    <mergeCell ref="B25:C25"/>
    <mergeCell ref="J27:M27"/>
    <mergeCell ref="M34:N34"/>
    <mergeCell ref="K34:L34"/>
    <mergeCell ref="M38:N38"/>
    <mergeCell ref="Y41:Z41"/>
    <mergeCell ref="W41:X41"/>
    <mergeCell ref="U41:V41"/>
    <mergeCell ref="W33:Z39"/>
    <mergeCell ref="T15:U15"/>
    <mergeCell ref="V15:W15"/>
    <mergeCell ref="S41:T41"/>
    <mergeCell ref="S34:T34"/>
    <mergeCell ref="S38:T38"/>
  </mergeCells>
  <phoneticPr fontId="1"/>
  <dataValidations count="7">
    <dataValidation type="textLength" operator="equal" allowBlank="1" showInputMessage="1" showErrorMessage="1" error="指定番号は８桁です。" sqref="B18:E18" xr:uid="{00000000-0002-0000-0000-000000000000}">
      <formula1>8</formula1>
    </dataValidation>
    <dataValidation type="whole" allowBlank="1" showInputMessage="1" showErrorMessage="1" error="「30」又は「31」の半角数字を入力してください。" sqref="K9:L9 M34:N34" xr:uid="{00000000-0002-0000-0000-000001000000}">
      <formula1>30</formula1>
      <formula2>31</formula2>
    </dataValidation>
    <dataValidation type="textLength" operator="lessThanOrEqual" allowBlank="1" showInputMessage="1" showErrorMessage="1" error="金額は９桁までしか入力できません。" sqref="D21:H25" xr:uid="{00000000-0002-0000-0000-000002000000}">
      <formula1>9</formula1>
    </dataValidation>
    <dataValidation type="whole" allowBlank="1" showInputMessage="1" showErrorMessage="1" error="入力に誤りがあります。" sqref="N13:O14" xr:uid="{00000000-0002-0000-0000-000003000000}">
      <formula1>1</formula1>
      <formula2>12</formula2>
    </dataValidation>
    <dataValidation type="whole" operator="greaterThanOrEqual" allowBlank="1" showInputMessage="1" showErrorMessage="1" error="「1」以上の半角数字を入力してください。" sqref="K13:L14 M38:N39" xr:uid="{00000000-0002-0000-0000-000004000000}">
      <formula1>1</formula1>
    </dataValidation>
    <dataValidation type="whole" allowBlank="1" showInputMessage="1" showErrorMessage="1" error="「1」から「12」までのいずれかの半角数字を入力してください。" sqref="P34:Q34 P38:Q39 N9:O9" xr:uid="{00000000-0002-0000-0000-000005000000}">
      <formula1>1</formula1>
      <formula2>12</formula2>
    </dataValidation>
    <dataValidation type="whole" allowBlank="1" showInputMessage="1" showErrorMessage="1" error="「1」から「31」までのいずれかの半角数字を入力してください。" sqref="S34:T34 S38:T39" xr:uid="{00000000-0002-0000-0000-000006000000}">
      <formula1>1</formula1>
      <formula2>31</formula2>
    </dataValidation>
  </dataValidations>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A76"/>
  <sheetViews>
    <sheetView showZeros="0" tabSelected="1" view="pageBreakPreview" topLeftCell="A34" zoomScaleNormal="100" zoomScaleSheetLayoutView="100" workbookViewId="0">
      <selection activeCell="AB74" sqref="AB74"/>
    </sheetView>
  </sheetViews>
  <sheetFormatPr defaultColWidth="2.875" defaultRowHeight="8.1" customHeight="1" x14ac:dyDescent="0.15"/>
  <cols>
    <col min="1" max="1" width="5.375" style="1" customWidth="1"/>
    <col min="2" max="4" width="2.875" style="1"/>
    <col min="5" max="19" width="2.75" style="1" customWidth="1"/>
    <col min="20" max="21" width="2.125" style="1" customWidth="1"/>
    <col min="22" max="36" width="2.75" style="1" customWidth="1"/>
    <col min="37" max="38" width="2.125" style="1" customWidth="1"/>
    <col min="39" max="53" width="2.75" style="1" customWidth="1"/>
    <col min="54" max="16384" width="2.875" style="1"/>
  </cols>
  <sheetData>
    <row r="1" spans="3:53" ht="8.1" customHeight="1" x14ac:dyDescent="0.15">
      <c r="C1" s="3"/>
      <c r="D1" s="3"/>
      <c r="E1" s="185" t="s">
        <v>46</v>
      </c>
      <c r="F1" s="185"/>
      <c r="G1" s="185"/>
      <c r="H1" s="185"/>
      <c r="I1" s="185"/>
      <c r="J1" s="185"/>
      <c r="L1" s="4"/>
      <c r="M1" s="5"/>
      <c r="N1" s="5"/>
      <c r="O1" s="5"/>
      <c r="P1" s="5"/>
      <c r="Q1" s="5"/>
      <c r="R1" s="5"/>
      <c r="S1" s="6"/>
      <c r="U1" s="7"/>
      <c r="V1" s="185" t="s">
        <v>46</v>
      </c>
      <c r="W1" s="185"/>
      <c r="X1" s="185"/>
      <c r="Y1" s="185"/>
      <c r="Z1" s="185"/>
      <c r="AA1" s="185"/>
      <c r="AC1" s="4"/>
      <c r="AD1" s="5"/>
      <c r="AE1" s="5"/>
      <c r="AF1" s="5"/>
      <c r="AG1" s="5"/>
      <c r="AH1" s="5"/>
      <c r="AI1" s="5"/>
      <c r="AJ1" s="6"/>
      <c r="AL1" s="7"/>
      <c r="AM1" s="185" t="s">
        <v>46</v>
      </c>
      <c r="AN1" s="185"/>
      <c r="AO1" s="185"/>
      <c r="AP1" s="185"/>
      <c r="AQ1" s="185"/>
      <c r="AR1" s="185"/>
      <c r="AT1" s="4"/>
      <c r="AU1" s="5"/>
      <c r="AV1" s="5"/>
      <c r="AW1" s="5"/>
      <c r="AX1" s="5"/>
      <c r="AY1" s="5"/>
      <c r="AZ1" s="5"/>
      <c r="BA1" s="6"/>
    </row>
    <row r="2" spans="3:53" ht="8.1" customHeight="1" x14ac:dyDescent="0.15">
      <c r="C2" s="3"/>
      <c r="D2" s="3"/>
      <c r="E2" s="185"/>
      <c r="F2" s="185"/>
      <c r="G2" s="185"/>
      <c r="H2" s="185"/>
      <c r="I2" s="185"/>
      <c r="J2" s="185"/>
      <c r="L2" s="180">
        <f ca="1">EDATE(入力用シート!A55,-3)</f>
        <v>45275</v>
      </c>
      <c r="M2" s="181"/>
      <c r="N2" s="181"/>
      <c r="O2" s="181"/>
      <c r="P2" s="181"/>
      <c r="Q2" s="181"/>
      <c r="R2" s="181"/>
      <c r="S2" s="182"/>
      <c r="U2" s="7"/>
      <c r="V2" s="185"/>
      <c r="W2" s="185"/>
      <c r="X2" s="185"/>
      <c r="Y2" s="185"/>
      <c r="Z2" s="185"/>
      <c r="AA2" s="185"/>
      <c r="AC2" s="180">
        <f ca="1">IF(L2="","",L2)</f>
        <v>45275</v>
      </c>
      <c r="AD2" s="181"/>
      <c r="AE2" s="181"/>
      <c r="AF2" s="181"/>
      <c r="AG2" s="181"/>
      <c r="AH2" s="181"/>
      <c r="AI2" s="181"/>
      <c r="AJ2" s="182"/>
      <c r="AL2" s="7"/>
      <c r="AM2" s="185"/>
      <c r="AN2" s="185"/>
      <c r="AO2" s="185"/>
      <c r="AP2" s="185"/>
      <c r="AQ2" s="185"/>
      <c r="AR2" s="185"/>
      <c r="AT2" s="180">
        <f ca="1">IF(L2="","",L2)</f>
        <v>45275</v>
      </c>
      <c r="AU2" s="181"/>
      <c r="AV2" s="181"/>
      <c r="AW2" s="181"/>
      <c r="AX2" s="181"/>
      <c r="AY2" s="181"/>
      <c r="AZ2" s="181"/>
      <c r="BA2" s="182"/>
    </row>
    <row r="3" spans="3:53" ht="8.1" customHeight="1" x14ac:dyDescent="0.15">
      <c r="C3" s="3"/>
      <c r="D3" s="3"/>
      <c r="E3" s="185"/>
      <c r="F3" s="185"/>
      <c r="G3" s="185"/>
      <c r="H3" s="185"/>
      <c r="I3" s="185"/>
      <c r="J3" s="185"/>
      <c r="L3" s="180"/>
      <c r="M3" s="181"/>
      <c r="N3" s="181"/>
      <c r="O3" s="181"/>
      <c r="P3" s="181"/>
      <c r="Q3" s="181"/>
      <c r="R3" s="181"/>
      <c r="S3" s="182"/>
      <c r="U3" s="7"/>
      <c r="V3" s="185"/>
      <c r="W3" s="185"/>
      <c r="X3" s="185"/>
      <c r="Y3" s="185"/>
      <c r="Z3" s="185"/>
      <c r="AA3" s="185"/>
      <c r="AC3" s="180"/>
      <c r="AD3" s="181"/>
      <c r="AE3" s="181"/>
      <c r="AF3" s="181"/>
      <c r="AG3" s="181"/>
      <c r="AH3" s="181"/>
      <c r="AI3" s="181"/>
      <c r="AJ3" s="182"/>
      <c r="AL3" s="7"/>
      <c r="AM3" s="185"/>
      <c r="AN3" s="185"/>
      <c r="AO3" s="185"/>
      <c r="AP3" s="185"/>
      <c r="AQ3" s="185"/>
      <c r="AR3" s="185"/>
      <c r="AT3" s="180"/>
      <c r="AU3" s="181"/>
      <c r="AV3" s="181"/>
      <c r="AW3" s="181"/>
      <c r="AX3" s="181"/>
      <c r="AY3" s="181"/>
      <c r="AZ3" s="181"/>
      <c r="BA3" s="182"/>
    </row>
    <row r="4" spans="3:53" ht="8.1" customHeight="1" x14ac:dyDescent="0.15">
      <c r="C4" s="3"/>
      <c r="D4" s="3"/>
      <c r="E4" s="188" t="s">
        <v>0</v>
      </c>
      <c r="F4" s="188"/>
      <c r="G4" s="188"/>
      <c r="H4" s="188"/>
      <c r="I4" s="188"/>
      <c r="J4" s="188"/>
      <c r="L4" s="8"/>
      <c r="M4" s="9"/>
      <c r="N4" s="9"/>
      <c r="O4" s="9"/>
      <c r="P4" s="9"/>
      <c r="Q4" s="9"/>
      <c r="R4" s="9"/>
      <c r="S4" s="10"/>
      <c r="U4" s="7"/>
      <c r="V4" s="188" t="s">
        <v>0</v>
      </c>
      <c r="W4" s="188"/>
      <c r="X4" s="188"/>
      <c r="Y4" s="188"/>
      <c r="Z4" s="188"/>
      <c r="AA4" s="188"/>
      <c r="AC4" s="8"/>
      <c r="AD4" s="9"/>
      <c r="AE4" s="9"/>
      <c r="AF4" s="9"/>
      <c r="AG4" s="9"/>
      <c r="AH4" s="9"/>
      <c r="AI4" s="9"/>
      <c r="AJ4" s="10"/>
      <c r="AL4" s="7"/>
      <c r="AM4" s="188" t="s">
        <v>0</v>
      </c>
      <c r="AN4" s="188"/>
      <c r="AO4" s="188"/>
      <c r="AP4" s="188"/>
      <c r="AQ4" s="188"/>
      <c r="AR4" s="188"/>
      <c r="AT4" s="8"/>
      <c r="AU4" s="9"/>
      <c r="AV4" s="9"/>
      <c r="AW4" s="9"/>
      <c r="AX4" s="9"/>
      <c r="AY4" s="9"/>
      <c r="AZ4" s="9"/>
      <c r="BA4" s="10"/>
    </row>
    <row r="5" spans="3:53" ht="8.1" customHeight="1" x14ac:dyDescent="0.15">
      <c r="C5" s="3"/>
      <c r="D5" s="3"/>
      <c r="E5" s="188"/>
      <c r="F5" s="188"/>
      <c r="G5" s="188"/>
      <c r="H5" s="188"/>
      <c r="I5" s="188"/>
      <c r="J5" s="188"/>
      <c r="L5" s="189" t="s">
        <v>45</v>
      </c>
      <c r="M5" s="190"/>
      <c r="N5" s="190"/>
      <c r="O5" s="190"/>
      <c r="P5" s="190"/>
      <c r="Q5" s="190"/>
      <c r="R5" s="190"/>
      <c r="S5" s="191"/>
      <c r="U5" s="7"/>
      <c r="V5" s="188"/>
      <c r="W5" s="188"/>
      <c r="X5" s="188"/>
      <c r="Y5" s="188"/>
      <c r="Z5" s="188"/>
      <c r="AA5" s="188"/>
      <c r="AC5" s="189" t="s">
        <v>36</v>
      </c>
      <c r="AD5" s="190"/>
      <c r="AE5" s="190"/>
      <c r="AF5" s="190"/>
      <c r="AG5" s="190"/>
      <c r="AH5" s="190"/>
      <c r="AI5" s="190"/>
      <c r="AJ5" s="191"/>
      <c r="AL5" s="7"/>
      <c r="AM5" s="188"/>
      <c r="AN5" s="188"/>
      <c r="AO5" s="188"/>
      <c r="AP5" s="188"/>
      <c r="AQ5" s="188"/>
      <c r="AR5" s="188"/>
      <c r="AT5" s="189" t="s">
        <v>1</v>
      </c>
      <c r="AU5" s="190"/>
      <c r="AV5" s="190"/>
      <c r="AW5" s="190"/>
      <c r="AX5" s="190"/>
      <c r="AY5" s="190"/>
      <c r="AZ5" s="190"/>
      <c r="BA5" s="191"/>
    </row>
    <row r="6" spans="3:53" ht="8.1" customHeight="1" x14ac:dyDescent="0.15">
      <c r="C6" s="3"/>
      <c r="D6" s="3"/>
      <c r="E6" s="205">
        <v>2</v>
      </c>
      <c r="F6" s="186">
        <v>6</v>
      </c>
      <c r="G6" s="186">
        <v>1</v>
      </c>
      <c r="H6" s="187" t="s">
        <v>83</v>
      </c>
      <c r="I6" s="187" t="s">
        <v>83</v>
      </c>
      <c r="J6" s="204">
        <v>9</v>
      </c>
      <c r="L6" s="189"/>
      <c r="M6" s="190"/>
      <c r="N6" s="190"/>
      <c r="O6" s="190"/>
      <c r="P6" s="190"/>
      <c r="Q6" s="190"/>
      <c r="R6" s="190"/>
      <c r="S6" s="191"/>
      <c r="U6" s="7"/>
      <c r="V6" s="205">
        <v>2</v>
      </c>
      <c r="W6" s="186">
        <v>6</v>
      </c>
      <c r="X6" s="186">
        <v>1</v>
      </c>
      <c r="Y6" s="187" t="s">
        <v>83</v>
      </c>
      <c r="Z6" s="187" t="s">
        <v>83</v>
      </c>
      <c r="AA6" s="204">
        <v>9</v>
      </c>
      <c r="AC6" s="189"/>
      <c r="AD6" s="190"/>
      <c r="AE6" s="190"/>
      <c r="AF6" s="190"/>
      <c r="AG6" s="190"/>
      <c r="AH6" s="190"/>
      <c r="AI6" s="190"/>
      <c r="AJ6" s="191"/>
      <c r="AL6" s="7"/>
      <c r="AM6" s="205">
        <v>2</v>
      </c>
      <c r="AN6" s="186">
        <v>6</v>
      </c>
      <c r="AO6" s="186">
        <v>1</v>
      </c>
      <c r="AP6" s="187" t="s">
        <v>83</v>
      </c>
      <c r="AQ6" s="187" t="s">
        <v>83</v>
      </c>
      <c r="AR6" s="204">
        <v>9</v>
      </c>
      <c r="AT6" s="189"/>
      <c r="AU6" s="190"/>
      <c r="AV6" s="190"/>
      <c r="AW6" s="190"/>
      <c r="AX6" s="190"/>
      <c r="AY6" s="190"/>
      <c r="AZ6" s="190"/>
      <c r="BA6" s="191"/>
    </row>
    <row r="7" spans="3:53" ht="8.1" customHeight="1" x14ac:dyDescent="0.15">
      <c r="C7" s="3"/>
      <c r="D7" s="3"/>
      <c r="E7" s="205"/>
      <c r="F7" s="186"/>
      <c r="G7" s="186"/>
      <c r="H7" s="186"/>
      <c r="I7" s="186"/>
      <c r="J7" s="204"/>
      <c r="L7" s="11"/>
      <c r="M7" s="12"/>
      <c r="N7" s="12"/>
      <c r="O7" s="12"/>
      <c r="P7" s="12"/>
      <c r="Q7" s="12"/>
      <c r="R7" s="12"/>
      <c r="S7" s="13"/>
      <c r="U7" s="7"/>
      <c r="V7" s="205"/>
      <c r="W7" s="186"/>
      <c r="X7" s="186"/>
      <c r="Y7" s="186"/>
      <c r="Z7" s="186"/>
      <c r="AA7" s="204"/>
      <c r="AC7" s="11"/>
      <c r="AD7" s="12"/>
      <c r="AE7" s="12"/>
      <c r="AF7" s="12"/>
      <c r="AG7" s="12"/>
      <c r="AH7" s="12"/>
      <c r="AI7" s="12"/>
      <c r="AJ7" s="13"/>
      <c r="AL7" s="7"/>
      <c r="AM7" s="205"/>
      <c r="AN7" s="186"/>
      <c r="AO7" s="186"/>
      <c r="AP7" s="186"/>
      <c r="AQ7" s="186"/>
      <c r="AR7" s="204"/>
      <c r="AT7" s="11"/>
      <c r="AU7" s="12"/>
      <c r="AV7" s="12"/>
      <c r="AW7" s="12"/>
      <c r="AX7" s="12"/>
      <c r="AY7" s="12"/>
      <c r="AZ7" s="12"/>
      <c r="BA7" s="13"/>
    </row>
    <row r="8" spans="3:53" ht="8.1" customHeight="1" x14ac:dyDescent="0.15">
      <c r="C8" s="3"/>
      <c r="D8" s="3"/>
      <c r="E8" s="205"/>
      <c r="F8" s="186"/>
      <c r="G8" s="186"/>
      <c r="H8" s="186"/>
      <c r="I8" s="186"/>
      <c r="J8" s="204"/>
      <c r="L8" s="14"/>
      <c r="M8" s="15"/>
      <c r="N8" s="15"/>
      <c r="O8" s="15"/>
      <c r="P8" s="15"/>
      <c r="Q8" s="15"/>
      <c r="R8" s="15"/>
      <c r="S8" s="16"/>
      <c r="U8" s="7"/>
      <c r="V8" s="205"/>
      <c r="W8" s="186"/>
      <c r="X8" s="186"/>
      <c r="Y8" s="186"/>
      <c r="Z8" s="186"/>
      <c r="AA8" s="204"/>
      <c r="AC8" s="14"/>
      <c r="AD8" s="15"/>
      <c r="AE8" s="15"/>
      <c r="AF8" s="15"/>
      <c r="AG8" s="15"/>
      <c r="AH8" s="15"/>
      <c r="AI8" s="15"/>
      <c r="AJ8" s="16"/>
      <c r="AL8" s="7"/>
      <c r="AM8" s="205"/>
      <c r="AN8" s="186"/>
      <c r="AO8" s="186"/>
      <c r="AP8" s="186"/>
      <c r="AQ8" s="186"/>
      <c r="AR8" s="204"/>
      <c r="AT8" s="14"/>
      <c r="AU8" s="15"/>
      <c r="AV8" s="15"/>
      <c r="AW8" s="15"/>
      <c r="AX8" s="15"/>
      <c r="AY8" s="15"/>
      <c r="AZ8" s="15"/>
      <c r="BA8" s="16"/>
    </row>
    <row r="9" spans="3:53" ht="8.1" customHeight="1" x14ac:dyDescent="0.15">
      <c r="C9" s="3"/>
      <c r="D9" s="3"/>
      <c r="U9" s="7"/>
      <c r="AL9" s="7"/>
    </row>
    <row r="10" spans="3:53" ht="8.1" customHeight="1" x14ac:dyDescent="0.15">
      <c r="C10" s="3"/>
      <c r="D10" s="3"/>
      <c r="E10" s="188" t="s">
        <v>2</v>
      </c>
      <c r="F10" s="188"/>
      <c r="G10" s="188"/>
      <c r="H10" s="188"/>
      <c r="I10" s="188"/>
      <c r="J10" s="188"/>
      <c r="K10" s="188"/>
      <c r="L10" s="188"/>
      <c r="M10" s="188" t="s">
        <v>3</v>
      </c>
      <c r="N10" s="188"/>
      <c r="O10" s="188"/>
      <c r="P10" s="188"/>
      <c r="Q10" s="188"/>
      <c r="R10" s="188"/>
      <c r="S10" s="188"/>
      <c r="U10" s="7"/>
      <c r="V10" s="188" t="s">
        <v>2</v>
      </c>
      <c r="W10" s="188"/>
      <c r="X10" s="188"/>
      <c r="Y10" s="188"/>
      <c r="Z10" s="188"/>
      <c r="AA10" s="188"/>
      <c r="AB10" s="188"/>
      <c r="AC10" s="188"/>
      <c r="AD10" s="188" t="s">
        <v>3</v>
      </c>
      <c r="AE10" s="188"/>
      <c r="AF10" s="188"/>
      <c r="AG10" s="188"/>
      <c r="AH10" s="188"/>
      <c r="AI10" s="188"/>
      <c r="AJ10" s="188"/>
      <c r="AL10" s="7"/>
      <c r="AM10" s="188" t="s">
        <v>2</v>
      </c>
      <c r="AN10" s="188"/>
      <c r="AO10" s="188"/>
      <c r="AP10" s="188"/>
      <c r="AQ10" s="188"/>
      <c r="AR10" s="188"/>
      <c r="AS10" s="188"/>
      <c r="AT10" s="188"/>
      <c r="AU10" s="188" t="s">
        <v>3</v>
      </c>
      <c r="AV10" s="188"/>
      <c r="AW10" s="188"/>
      <c r="AX10" s="188"/>
      <c r="AY10" s="188"/>
      <c r="AZ10" s="188"/>
      <c r="BA10" s="188"/>
    </row>
    <row r="11" spans="3:53" ht="8.1" customHeight="1" x14ac:dyDescent="0.15">
      <c r="C11" s="3"/>
      <c r="D11" s="3"/>
      <c r="E11" s="188"/>
      <c r="F11" s="188"/>
      <c r="G11" s="188"/>
      <c r="H11" s="188"/>
      <c r="I11" s="188"/>
      <c r="J11" s="188"/>
      <c r="K11" s="188"/>
      <c r="L11" s="188"/>
      <c r="M11" s="188"/>
      <c r="N11" s="188"/>
      <c r="O11" s="188"/>
      <c r="P11" s="188"/>
      <c r="Q11" s="188"/>
      <c r="R11" s="188"/>
      <c r="S11" s="188"/>
      <c r="U11" s="7"/>
      <c r="V11" s="188"/>
      <c r="W11" s="188"/>
      <c r="X11" s="188"/>
      <c r="Y11" s="188"/>
      <c r="Z11" s="188"/>
      <c r="AA11" s="188"/>
      <c r="AB11" s="188"/>
      <c r="AC11" s="188"/>
      <c r="AD11" s="188"/>
      <c r="AE11" s="188"/>
      <c r="AF11" s="188"/>
      <c r="AG11" s="188"/>
      <c r="AH11" s="188"/>
      <c r="AI11" s="188"/>
      <c r="AJ11" s="188"/>
      <c r="AL11" s="7"/>
      <c r="AM11" s="188"/>
      <c r="AN11" s="188"/>
      <c r="AO11" s="188"/>
      <c r="AP11" s="188"/>
      <c r="AQ11" s="188"/>
      <c r="AR11" s="188"/>
      <c r="AS11" s="188"/>
      <c r="AT11" s="188"/>
      <c r="AU11" s="188"/>
      <c r="AV11" s="188"/>
      <c r="AW11" s="188"/>
      <c r="AX11" s="188"/>
      <c r="AY11" s="188"/>
      <c r="AZ11" s="188"/>
      <c r="BA11" s="188"/>
    </row>
    <row r="12" spans="3:53" ht="8.1" customHeight="1" x14ac:dyDescent="0.15">
      <c r="C12" s="3"/>
      <c r="D12" s="3"/>
      <c r="E12" s="206" t="s">
        <v>44</v>
      </c>
      <c r="F12" s="206"/>
      <c r="G12" s="206"/>
      <c r="H12" s="206"/>
      <c r="I12" s="206"/>
      <c r="J12" s="206"/>
      <c r="K12" s="206"/>
      <c r="L12" s="206"/>
      <c r="M12" s="207" t="s">
        <v>4</v>
      </c>
      <c r="N12" s="207"/>
      <c r="O12" s="207"/>
      <c r="P12" s="207"/>
      <c r="Q12" s="207"/>
      <c r="R12" s="207"/>
      <c r="S12" s="207"/>
      <c r="U12" s="7"/>
      <c r="V12" s="206" t="s">
        <v>44</v>
      </c>
      <c r="W12" s="206"/>
      <c r="X12" s="206"/>
      <c r="Y12" s="206"/>
      <c r="Z12" s="206"/>
      <c r="AA12" s="206"/>
      <c r="AB12" s="206"/>
      <c r="AC12" s="206"/>
      <c r="AD12" s="207" t="s">
        <v>4</v>
      </c>
      <c r="AE12" s="207"/>
      <c r="AF12" s="207"/>
      <c r="AG12" s="207"/>
      <c r="AH12" s="207"/>
      <c r="AI12" s="207"/>
      <c r="AJ12" s="207"/>
      <c r="AL12" s="7"/>
      <c r="AM12" s="206" t="s">
        <v>44</v>
      </c>
      <c r="AN12" s="206"/>
      <c r="AO12" s="206"/>
      <c r="AP12" s="206"/>
      <c r="AQ12" s="206"/>
      <c r="AR12" s="206"/>
      <c r="AS12" s="206"/>
      <c r="AT12" s="206"/>
      <c r="AU12" s="207" t="s">
        <v>4</v>
      </c>
      <c r="AV12" s="207"/>
      <c r="AW12" s="207"/>
      <c r="AX12" s="207"/>
      <c r="AY12" s="207"/>
      <c r="AZ12" s="207"/>
      <c r="BA12" s="207"/>
    </row>
    <row r="13" spans="3:53" ht="8.1" customHeight="1" x14ac:dyDescent="0.15">
      <c r="C13" s="3"/>
      <c r="D13" s="3"/>
      <c r="E13" s="206"/>
      <c r="F13" s="206"/>
      <c r="G13" s="206"/>
      <c r="H13" s="206"/>
      <c r="I13" s="206"/>
      <c r="J13" s="206"/>
      <c r="K13" s="206"/>
      <c r="L13" s="206"/>
      <c r="M13" s="207"/>
      <c r="N13" s="207"/>
      <c r="O13" s="207"/>
      <c r="P13" s="207"/>
      <c r="Q13" s="207"/>
      <c r="R13" s="207"/>
      <c r="S13" s="207"/>
      <c r="U13" s="7"/>
      <c r="V13" s="206"/>
      <c r="W13" s="206"/>
      <c r="X13" s="206"/>
      <c r="Y13" s="206"/>
      <c r="Z13" s="206"/>
      <c r="AA13" s="206"/>
      <c r="AB13" s="206"/>
      <c r="AC13" s="206"/>
      <c r="AD13" s="207"/>
      <c r="AE13" s="207"/>
      <c r="AF13" s="207"/>
      <c r="AG13" s="207"/>
      <c r="AH13" s="207"/>
      <c r="AI13" s="207"/>
      <c r="AJ13" s="207"/>
      <c r="AL13" s="7"/>
      <c r="AM13" s="206"/>
      <c r="AN13" s="206"/>
      <c r="AO13" s="206"/>
      <c r="AP13" s="206"/>
      <c r="AQ13" s="206"/>
      <c r="AR13" s="206"/>
      <c r="AS13" s="206"/>
      <c r="AT13" s="206"/>
      <c r="AU13" s="207"/>
      <c r="AV13" s="207"/>
      <c r="AW13" s="207"/>
      <c r="AX13" s="207"/>
      <c r="AY13" s="207"/>
      <c r="AZ13" s="207"/>
      <c r="BA13" s="207"/>
    </row>
    <row r="14" spans="3:53" ht="8.1" customHeight="1" x14ac:dyDescent="0.15">
      <c r="C14" s="3"/>
      <c r="D14" s="3"/>
      <c r="E14" s="206"/>
      <c r="F14" s="206"/>
      <c r="G14" s="206"/>
      <c r="H14" s="206"/>
      <c r="I14" s="206"/>
      <c r="J14" s="206"/>
      <c r="K14" s="206"/>
      <c r="L14" s="206"/>
      <c r="M14" s="207"/>
      <c r="N14" s="207"/>
      <c r="O14" s="207"/>
      <c r="P14" s="207"/>
      <c r="Q14" s="207"/>
      <c r="R14" s="207"/>
      <c r="S14" s="207"/>
      <c r="U14" s="7"/>
      <c r="V14" s="206"/>
      <c r="W14" s="206"/>
      <c r="X14" s="206"/>
      <c r="Y14" s="206"/>
      <c r="Z14" s="206"/>
      <c r="AA14" s="206"/>
      <c r="AB14" s="206"/>
      <c r="AC14" s="206"/>
      <c r="AD14" s="207"/>
      <c r="AE14" s="207"/>
      <c r="AF14" s="207"/>
      <c r="AG14" s="207"/>
      <c r="AH14" s="207"/>
      <c r="AI14" s="207"/>
      <c r="AJ14" s="207"/>
      <c r="AL14" s="7"/>
      <c r="AM14" s="206"/>
      <c r="AN14" s="206"/>
      <c r="AO14" s="206"/>
      <c r="AP14" s="206"/>
      <c r="AQ14" s="206"/>
      <c r="AR14" s="206"/>
      <c r="AS14" s="206"/>
      <c r="AT14" s="206"/>
      <c r="AU14" s="207"/>
      <c r="AV14" s="207"/>
      <c r="AW14" s="207"/>
      <c r="AX14" s="207"/>
      <c r="AY14" s="207"/>
      <c r="AZ14" s="207"/>
      <c r="BA14" s="207"/>
    </row>
    <row r="15" spans="3:53" ht="8.1" customHeight="1" x14ac:dyDescent="0.15">
      <c r="C15" s="3"/>
      <c r="D15" s="3"/>
      <c r="E15" s="188" t="s">
        <v>9</v>
      </c>
      <c r="F15" s="188"/>
      <c r="G15" s="188"/>
      <c r="H15" s="188"/>
      <c r="I15" s="188"/>
      <c r="J15" s="188"/>
      <c r="K15" s="188" t="s">
        <v>5</v>
      </c>
      <c r="L15" s="188"/>
      <c r="M15" s="188"/>
      <c r="N15" s="188" t="s">
        <v>10</v>
      </c>
      <c r="O15" s="188"/>
      <c r="P15" s="188"/>
      <c r="Q15" s="188"/>
      <c r="R15" s="188"/>
      <c r="S15" s="188"/>
      <c r="U15" s="7"/>
      <c r="V15" s="188" t="s">
        <v>9</v>
      </c>
      <c r="W15" s="188"/>
      <c r="X15" s="188"/>
      <c r="Y15" s="188"/>
      <c r="Z15" s="188"/>
      <c r="AA15" s="188"/>
      <c r="AB15" s="188" t="s">
        <v>5</v>
      </c>
      <c r="AC15" s="188"/>
      <c r="AD15" s="188"/>
      <c r="AE15" s="188" t="s">
        <v>10</v>
      </c>
      <c r="AF15" s="188"/>
      <c r="AG15" s="188"/>
      <c r="AH15" s="188"/>
      <c r="AI15" s="188"/>
      <c r="AJ15" s="188"/>
      <c r="AL15" s="7"/>
      <c r="AM15" s="188" t="s">
        <v>9</v>
      </c>
      <c r="AN15" s="188"/>
      <c r="AO15" s="188"/>
      <c r="AP15" s="188"/>
      <c r="AQ15" s="188"/>
      <c r="AR15" s="188"/>
      <c r="AS15" s="188" t="s">
        <v>5</v>
      </c>
      <c r="AT15" s="188"/>
      <c r="AU15" s="188"/>
      <c r="AV15" s="188" t="s">
        <v>10</v>
      </c>
      <c r="AW15" s="188"/>
      <c r="AX15" s="188"/>
      <c r="AY15" s="188"/>
      <c r="AZ15" s="188"/>
      <c r="BA15" s="188"/>
    </row>
    <row r="16" spans="3:53" ht="8.1" customHeight="1" x14ac:dyDescent="0.15">
      <c r="C16" s="3"/>
      <c r="D16" s="3"/>
      <c r="E16" s="188"/>
      <c r="F16" s="188"/>
      <c r="G16" s="188"/>
      <c r="H16" s="188"/>
      <c r="I16" s="188"/>
      <c r="J16" s="188"/>
      <c r="K16" s="188"/>
      <c r="L16" s="188"/>
      <c r="M16" s="188"/>
      <c r="N16" s="188"/>
      <c r="O16" s="188"/>
      <c r="P16" s="188"/>
      <c r="Q16" s="188"/>
      <c r="R16" s="188"/>
      <c r="S16" s="188"/>
      <c r="U16" s="7"/>
      <c r="V16" s="188"/>
      <c r="W16" s="188"/>
      <c r="X16" s="188"/>
      <c r="Y16" s="188"/>
      <c r="Z16" s="188"/>
      <c r="AA16" s="188"/>
      <c r="AB16" s="188"/>
      <c r="AC16" s="188"/>
      <c r="AD16" s="188"/>
      <c r="AE16" s="188"/>
      <c r="AF16" s="188"/>
      <c r="AG16" s="188"/>
      <c r="AH16" s="188"/>
      <c r="AI16" s="188"/>
      <c r="AJ16" s="188"/>
      <c r="AL16" s="7"/>
      <c r="AM16" s="188"/>
      <c r="AN16" s="188"/>
      <c r="AO16" s="188"/>
      <c r="AP16" s="188"/>
      <c r="AQ16" s="188"/>
      <c r="AR16" s="188"/>
      <c r="AS16" s="188"/>
      <c r="AT16" s="188"/>
      <c r="AU16" s="188"/>
      <c r="AV16" s="188"/>
      <c r="AW16" s="188"/>
      <c r="AX16" s="188"/>
      <c r="AY16" s="188"/>
      <c r="AZ16" s="188"/>
      <c r="BA16" s="188"/>
    </row>
    <row r="17" spans="3:53" ht="8.1" customHeight="1" x14ac:dyDescent="0.15">
      <c r="C17" s="3"/>
      <c r="D17" s="3"/>
      <c r="E17" s="193" t="str">
        <f>入力用シート!$R$15</f>
        <v>令和</v>
      </c>
      <c r="F17" s="196">
        <f>入力用シート!$T$15</f>
        <v>0</v>
      </c>
      <c r="G17" s="196" t="s">
        <v>49</v>
      </c>
      <c r="H17" s="196">
        <f>入力用シート!$V$15</f>
        <v>0</v>
      </c>
      <c r="I17" s="196" t="s">
        <v>50</v>
      </c>
      <c r="J17" s="199"/>
      <c r="K17" s="209" t="s">
        <v>6</v>
      </c>
      <c r="L17" s="212" t="s">
        <v>7</v>
      </c>
      <c r="M17" s="215" t="s">
        <v>8</v>
      </c>
      <c r="N17" s="218">
        <f>入力用シート!$B$18</f>
        <v>0</v>
      </c>
      <c r="O17" s="219"/>
      <c r="P17" s="219"/>
      <c r="Q17" s="219"/>
      <c r="R17" s="219"/>
      <c r="S17" s="220"/>
      <c r="U17" s="7"/>
      <c r="V17" s="193" t="str">
        <f t="shared" ref="V17:Z17" si="0">E17</f>
        <v>令和</v>
      </c>
      <c r="W17" s="196">
        <f t="shared" si="0"/>
        <v>0</v>
      </c>
      <c r="X17" s="196" t="str">
        <f t="shared" si="0"/>
        <v>年</v>
      </c>
      <c r="Y17" s="196">
        <f t="shared" si="0"/>
        <v>0</v>
      </c>
      <c r="Z17" s="196" t="str">
        <f t="shared" si="0"/>
        <v>月分</v>
      </c>
      <c r="AA17" s="199"/>
      <c r="AB17" s="209" t="s">
        <v>6</v>
      </c>
      <c r="AC17" s="212" t="s">
        <v>7</v>
      </c>
      <c r="AD17" s="215" t="s">
        <v>8</v>
      </c>
      <c r="AE17" s="192">
        <f>IF(N17="", "", N17)</f>
        <v>0</v>
      </c>
      <c r="AF17" s="192"/>
      <c r="AG17" s="192"/>
      <c r="AH17" s="192"/>
      <c r="AI17" s="192"/>
      <c r="AJ17" s="192"/>
      <c r="AL17" s="7"/>
      <c r="AM17" s="193" t="str">
        <f t="shared" ref="AM17:AQ17" si="1">E17</f>
        <v>令和</v>
      </c>
      <c r="AN17" s="196">
        <f t="shared" si="1"/>
        <v>0</v>
      </c>
      <c r="AO17" s="196" t="str">
        <f t="shared" si="1"/>
        <v>年</v>
      </c>
      <c r="AP17" s="196">
        <f t="shared" si="1"/>
        <v>0</v>
      </c>
      <c r="AQ17" s="196" t="str">
        <f t="shared" si="1"/>
        <v>月分</v>
      </c>
      <c r="AR17" s="199"/>
      <c r="AS17" s="209" t="s">
        <v>6</v>
      </c>
      <c r="AT17" s="212" t="s">
        <v>7</v>
      </c>
      <c r="AU17" s="215" t="s">
        <v>8</v>
      </c>
      <c r="AV17" s="192">
        <f>IF(N17="", "", N17)</f>
        <v>0</v>
      </c>
      <c r="AW17" s="192"/>
      <c r="AX17" s="192"/>
      <c r="AY17" s="192"/>
      <c r="AZ17" s="192"/>
      <c r="BA17" s="192"/>
    </row>
    <row r="18" spans="3:53" ht="8.1" customHeight="1" x14ac:dyDescent="0.15">
      <c r="C18" s="3"/>
      <c r="D18" s="3"/>
      <c r="E18" s="194"/>
      <c r="F18" s="197"/>
      <c r="G18" s="197"/>
      <c r="H18" s="197"/>
      <c r="I18" s="197"/>
      <c r="J18" s="200"/>
      <c r="K18" s="210"/>
      <c r="L18" s="213"/>
      <c r="M18" s="216"/>
      <c r="N18" s="221"/>
      <c r="O18" s="222"/>
      <c r="P18" s="222"/>
      <c r="Q18" s="222"/>
      <c r="R18" s="222"/>
      <c r="S18" s="223"/>
      <c r="U18" s="7"/>
      <c r="V18" s="194"/>
      <c r="W18" s="202"/>
      <c r="X18" s="202"/>
      <c r="Y18" s="202"/>
      <c r="Z18" s="197"/>
      <c r="AA18" s="200"/>
      <c r="AB18" s="210"/>
      <c r="AC18" s="213"/>
      <c r="AD18" s="216"/>
      <c r="AE18" s="192"/>
      <c r="AF18" s="192"/>
      <c r="AG18" s="192"/>
      <c r="AH18" s="192"/>
      <c r="AI18" s="192"/>
      <c r="AJ18" s="192"/>
      <c r="AL18" s="7"/>
      <c r="AM18" s="194"/>
      <c r="AN18" s="202"/>
      <c r="AO18" s="202"/>
      <c r="AP18" s="202"/>
      <c r="AQ18" s="197"/>
      <c r="AR18" s="200"/>
      <c r="AS18" s="210"/>
      <c r="AT18" s="213"/>
      <c r="AU18" s="216"/>
      <c r="AV18" s="192"/>
      <c r="AW18" s="192"/>
      <c r="AX18" s="192"/>
      <c r="AY18" s="192"/>
      <c r="AZ18" s="192"/>
      <c r="BA18" s="192"/>
    </row>
    <row r="19" spans="3:53" ht="8.1" customHeight="1" x14ac:dyDescent="0.15">
      <c r="C19" s="3"/>
      <c r="D19" s="3"/>
      <c r="E19" s="194"/>
      <c r="F19" s="197"/>
      <c r="G19" s="197"/>
      <c r="H19" s="197"/>
      <c r="I19" s="197"/>
      <c r="J19" s="200"/>
      <c r="K19" s="210"/>
      <c r="L19" s="213"/>
      <c r="M19" s="216"/>
      <c r="N19" s="221"/>
      <c r="O19" s="222"/>
      <c r="P19" s="222"/>
      <c r="Q19" s="222"/>
      <c r="R19" s="222"/>
      <c r="S19" s="223"/>
      <c r="U19" s="7"/>
      <c r="V19" s="194"/>
      <c r="W19" s="202"/>
      <c r="X19" s="202"/>
      <c r="Y19" s="202"/>
      <c r="Z19" s="197"/>
      <c r="AA19" s="200"/>
      <c r="AB19" s="210"/>
      <c r="AC19" s="213"/>
      <c r="AD19" s="216"/>
      <c r="AE19" s="192"/>
      <c r="AF19" s="192"/>
      <c r="AG19" s="192"/>
      <c r="AH19" s="192"/>
      <c r="AI19" s="192"/>
      <c r="AJ19" s="192"/>
      <c r="AL19" s="7"/>
      <c r="AM19" s="194"/>
      <c r="AN19" s="202"/>
      <c r="AO19" s="202"/>
      <c r="AP19" s="202"/>
      <c r="AQ19" s="197"/>
      <c r="AR19" s="200"/>
      <c r="AS19" s="210"/>
      <c r="AT19" s="213"/>
      <c r="AU19" s="216"/>
      <c r="AV19" s="192"/>
      <c r="AW19" s="192"/>
      <c r="AX19" s="192"/>
      <c r="AY19" s="192"/>
      <c r="AZ19" s="192"/>
      <c r="BA19" s="192"/>
    </row>
    <row r="20" spans="3:53" ht="8.1" customHeight="1" x14ac:dyDescent="0.15">
      <c r="C20" s="3"/>
      <c r="D20" s="3"/>
      <c r="E20" s="195"/>
      <c r="F20" s="198"/>
      <c r="G20" s="198"/>
      <c r="H20" s="198"/>
      <c r="I20" s="198"/>
      <c r="J20" s="201"/>
      <c r="K20" s="211"/>
      <c r="L20" s="214"/>
      <c r="M20" s="217"/>
      <c r="N20" s="224"/>
      <c r="O20" s="225"/>
      <c r="P20" s="225"/>
      <c r="Q20" s="225"/>
      <c r="R20" s="225"/>
      <c r="S20" s="226"/>
      <c r="U20" s="7"/>
      <c r="V20" s="195"/>
      <c r="W20" s="203"/>
      <c r="X20" s="203"/>
      <c r="Y20" s="203"/>
      <c r="Z20" s="198"/>
      <c r="AA20" s="201"/>
      <c r="AB20" s="211"/>
      <c r="AC20" s="214"/>
      <c r="AD20" s="217"/>
      <c r="AE20" s="192"/>
      <c r="AF20" s="192"/>
      <c r="AG20" s="192"/>
      <c r="AH20" s="192"/>
      <c r="AI20" s="192"/>
      <c r="AJ20" s="192"/>
      <c r="AL20" s="7"/>
      <c r="AM20" s="195"/>
      <c r="AN20" s="203"/>
      <c r="AO20" s="203"/>
      <c r="AP20" s="203"/>
      <c r="AQ20" s="198"/>
      <c r="AR20" s="201"/>
      <c r="AS20" s="211"/>
      <c r="AT20" s="214"/>
      <c r="AU20" s="217"/>
      <c r="AV20" s="192"/>
      <c r="AW20" s="192"/>
      <c r="AX20" s="192"/>
      <c r="AY20" s="192"/>
      <c r="AZ20" s="192"/>
      <c r="BA20" s="192"/>
    </row>
    <row r="21" spans="3:53" ht="12" customHeight="1" x14ac:dyDescent="0.15">
      <c r="C21" s="3"/>
      <c r="D21" s="3"/>
      <c r="E21" s="232" t="s">
        <v>17</v>
      </c>
      <c r="F21" s="234"/>
      <c r="G21" s="234"/>
      <c r="H21" s="234"/>
      <c r="I21" s="234"/>
      <c r="J21" s="234"/>
      <c r="K21" s="17" t="s">
        <v>16</v>
      </c>
      <c r="L21" s="18" t="s">
        <v>14</v>
      </c>
      <c r="M21" s="19" t="s">
        <v>13</v>
      </c>
      <c r="N21" s="17" t="s">
        <v>12</v>
      </c>
      <c r="O21" s="18" t="s">
        <v>15</v>
      </c>
      <c r="P21" s="19" t="s">
        <v>14</v>
      </c>
      <c r="Q21" s="17" t="s">
        <v>13</v>
      </c>
      <c r="R21" s="18" t="s">
        <v>12</v>
      </c>
      <c r="S21" s="19" t="s">
        <v>11</v>
      </c>
      <c r="U21" s="7"/>
      <c r="V21" s="232" t="s">
        <v>17</v>
      </c>
      <c r="W21" s="234"/>
      <c r="X21" s="234"/>
      <c r="Y21" s="234"/>
      <c r="Z21" s="234"/>
      <c r="AA21" s="234"/>
      <c r="AB21" s="17" t="s">
        <v>16</v>
      </c>
      <c r="AC21" s="18" t="s">
        <v>14</v>
      </c>
      <c r="AD21" s="19" t="s">
        <v>13</v>
      </c>
      <c r="AE21" s="17" t="s">
        <v>12</v>
      </c>
      <c r="AF21" s="18" t="s">
        <v>15</v>
      </c>
      <c r="AG21" s="19" t="s">
        <v>14</v>
      </c>
      <c r="AH21" s="17" t="s">
        <v>13</v>
      </c>
      <c r="AI21" s="18" t="s">
        <v>12</v>
      </c>
      <c r="AJ21" s="19" t="s">
        <v>11</v>
      </c>
      <c r="AL21" s="7"/>
      <c r="AM21" s="232" t="s">
        <v>17</v>
      </c>
      <c r="AN21" s="234"/>
      <c r="AO21" s="234"/>
      <c r="AP21" s="234"/>
      <c r="AQ21" s="234"/>
      <c r="AR21" s="234"/>
      <c r="AS21" s="17" t="s">
        <v>16</v>
      </c>
      <c r="AT21" s="18" t="s">
        <v>14</v>
      </c>
      <c r="AU21" s="19" t="s">
        <v>13</v>
      </c>
      <c r="AV21" s="17" t="s">
        <v>12</v>
      </c>
      <c r="AW21" s="18" t="s">
        <v>15</v>
      </c>
      <c r="AX21" s="19" t="s">
        <v>14</v>
      </c>
      <c r="AY21" s="17" t="s">
        <v>13</v>
      </c>
      <c r="AZ21" s="18" t="s">
        <v>12</v>
      </c>
      <c r="BA21" s="19" t="s">
        <v>11</v>
      </c>
    </row>
    <row r="22" spans="3:53" ht="8.1" customHeight="1" x14ac:dyDescent="0.15">
      <c r="C22" s="3"/>
      <c r="D22" s="3"/>
      <c r="E22" s="232"/>
      <c r="F22" s="228" t="s">
        <v>18</v>
      </c>
      <c r="G22" s="228"/>
      <c r="H22" s="228"/>
      <c r="I22" s="228"/>
      <c r="J22" s="228"/>
      <c r="K22" s="176" t="str">
        <f>入力用シート!O21</f>
        <v xml:space="preserve"> </v>
      </c>
      <c r="L22" s="178" t="str">
        <f>入力用シート!P21</f>
        <v xml:space="preserve"> </v>
      </c>
      <c r="M22" s="174" t="str">
        <f>入力用シート!Q21</f>
        <v xml:space="preserve"> </v>
      </c>
      <c r="N22" s="176" t="str">
        <f>入力用シート!R21</f>
        <v xml:space="preserve"> </v>
      </c>
      <c r="O22" s="178" t="str">
        <f>入力用シート!S21</f>
        <v xml:space="preserve"> </v>
      </c>
      <c r="P22" s="174" t="str">
        <f>入力用シート!T21</f>
        <v xml:space="preserve"> </v>
      </c>
      <c r="Q22" s="176" t="str">
        <f>入力用シート!U21</f>
        <v xml:space="preserve"> </v>
      </c>
      <c r="R22" s="178" t="str">
        <f>入力用シート!V21</f>
        <v xml:space="preserve"> </v>
      </c>
      <c r="S22" s="174" t="str">
        <f>入力用シート!W21</f>
        <v>0</v>
      </c>
      <c r="U22" s="7"/>
      <c r="V22" s="232"/>
      <c r="W22" s="228" t="s">
        <v>18</v>
      </c>
      <c r="X22" s="228"/>
      <c r="Y22" s="228"/>
      <c r="Z22" s="228"/>
      <c r="AA22" s="228"/>
      <c r="AB22" s="170" t="str">
        <f t="shared" ref="AB22:AJ22" si="2">IF(K22="", "", K22)</f>
        <v xml:space="preserve"> </v>
      </c>
      <c r="AC22" s="172" t="str">
        <f t="shared" si="2"/>
        <v xml:space="preserve"> </v>
      </c>
      <c r="AD22" s="168" t="str">
        <f t="shared" si="2"/>
        <v xml:space="preserve"> </v>
      </c>
      <c r="AE22" s="170" t="str">
        <f t="shared" si="2"/>
        <v xml:space="preserve"> </v>
      </c>
      <c r="AF22" s="172" t="str">
        <f t="shared" si="2"/>
        <v xml:space="preserve"> </v>
      </c>
      <c r="AG22" s="168" t="str">
        <f t="shared" si="2"/>
        <v xml:space="preserve"> </v>
      </c>
      <c r="AH22" s="170" t="str">
        <f t="shared" si="2"/>
        <v xml:space="preserve"> </v>
      </c>
      <c r="AI22" s="172" t="str">
        <f t="shared" si="2"/>
        <v xml:space="preserve"> </v>
      </c>
      <c r="AJ22" s="168" t="str">
        <f t="shared" si="2"/>
        <v>0</v>
      </c>
      <c r="AL22" s="7"/>
      <c r="AM22" s="232"/>
      <c r="AN22" s="228" t="s">
        <v>18</v>
      </c>
      <c r="AO22" s="228"/>
      <c r="AP22" s="228"/>
      <c r="AQ22" s="228"/>
      <c r="AR22" s="228"/>
      <c r="AS22" s="170" t="str">
        <f t="shared" ref="AS22:BA22" si="3">IF(K22="", "", K22)</f>
        <v xml:space="preserve"> </v>
      </c>
      <c r="AT22" s="172" t="str">
        <f t="shared" si="3"/>
        <v xml:space="preserve"> </v>
      </c>
      <c r="AU22" s="168" t="str">
        <f t="shared" si="3"/>
        <v xml:space="preserve"> </v>
      </c>
      <c r="AV22" s="170" t="str">
        <f t="shared" si="3"/>
        <v xml:space="preserve"> </v>
      </c>
      <c r="AW22" s="172" t="str">
        <f t="shared" si="3"/>
        <v xml:space="preserve"> </v>
      </c>
      <c r="AX22" s="168" t="str">
        <f t="shared" si="3"/>
        <v xml:space="preserve"> </v>
      </c>
      <c r="AY22" s="170" t="str">
        <f t="shared" si="3"/>
        <v xml:space="preserve"> </v>
      </c>
      <c r="AZ22" s="172" t="str">
        <f t="shared" si="3"/>
        <v xml:space="preserve"> </v>
      </c>
      <c r="BA22" s="168" t="str">
        <f t="shared" si="3"/>
        <v>0</v>
      </c>
    </row>
    <row r="23" spans="3:53" ht="8.1" customHeight="1" x14ac:dyDescent="0.15">
      <c r="C23" s="3"/>
      <c r="D23" s="3"/>
      <c r="E23" s="232"/>
      <c r="F23" s="228"/>
      <c r="G23" s="228"/>
      <c r="H23" s="228"/>
      <c r="I23" s="228"/>
      <c r="J23" s="228"/>
      <c r="K23" s="176"/>
      <c r="L23" s="178"/>
      <c r="M23" s="174"/>
      <c r="N23" s="176"/>
      <c r="O23" s="178"/>
      <c r="P23" s="174"/>
      <c r="Q23" s="176"/>
      <c r="R23" s="178"/>
      <c r="S23" s="174"/>
      <c r="U23" s="7"/>
      <c r="V23" s="232"/>
      <c r="W23" s="228"/>
      <c r="X23" s="228"/>
      <c r="Y23" s="228"/>
      <c r="Z23" s="228"/>
      <c r="AA23" s="228"/>
      <c r="AB23" s="170"/>
      <c r="AC23" s="172"/>
      <c r="AD23" s="168"/>
      <c r="AE23" s="170"/>
      <c r="AF23" s="172"/>
      <c r="AG23" s="168"/>
      <c r="AH23" s="170"/>
      <c r="AI23" s="172"/>
      <c r="AJ23" s="168"/>
      <c r="AL23" s="7"/>
      <c r="AM23" s="232"/>
      <c r="AN23" s="228"/>
      <c r="AO23" s="228"/>
      <c r="AP23" s="228"/>
      <c r="AQ23" s="228"/>
      <c r="AR23" s="228"/>
      <c r="AS23" s="170"/>
      <c r="AT23" s="172"/>
      <c r="AU23" s="168"/>
      <c r="AV23" s="170"/>
      <c r="AW23" s="172"/>
      <c r="AX23" s="168"/>
      <c r="AY23" s="170"/>
      <c r="AZ23" s="172"/>
      <c r="BA23" s="168"/>
    </row>
    <row r="24" spans="3:53" ht="8.1" customHeight="1" x14ac:dyDescent="0.15">
      <c r="C24" s="3"/>
      <c r="D24" s="3"/>
      <c r="E24" s="232"/>
      <c r="F24" s="229"/>
      <c r="G24" s="229"/>
      <c r="H24" s="229"/>
      <c r="I24" s="229"/>
      <c r="J24" s="229"/>
      <c r="K24" s="227"/>
      <c r="L24" s="230"/>
      <c r="M24" s="231"/>
      <c r="N24" s="227"/>
      <c r="O24" s="230"/>
      <c r="P24" s="231"/>
      <c r="Q24" s="227"/>
      <c r="R24" s="230"/>
      <c r="S24" s="231"/>
      <c r="U24" s="7"/>
      <c r="V24" s="232"/>
      <c r="W24" s="229"/>
      <c r="X24" s="229"/>
      <c r="Y24" s="229"/>
      <c r="Z24" s="229"/>
      <c r="AA24" s="229"/>
      <c r="AB24" s="171"/>
      <c r="AC24" s="179"/>
      <c r="AD24" s="169"/>
      <c r="AE24" s="171"/>
      <c r="AF24" s="179"/>
      <c r="AG24" s="169"/>
      <c r="AH24" s="171"/>
      <c r="AI24" s="179"/>
      <c r="AJ24" s="169"/>
      <c r="AL24" s="7"/>
      <c r="AM24" s="232"/>
      <c r="AN24" s="229"/>
      <c r="AO24" s="229"/>
      <c r="AP24" s="229"/>
      <c r="AQ24" s="229"/>
      <c r="AR24" s="229"/>
      <c r="AS24" s="171"/>
      <c r="AT24" s="179"/>
      <c r="AU24" s="169"/>
      <c r="AV24" s="171"/>
      <c r="AW24" s="179"/>
      <c r="AX24" s="169"/>
      <c r="AY24" s="171"/>
      <c r="AZ24" s="179"/>
      <c r="BA24" s="169"/>
    </row>
    <row r="25" spans="3:53" ht="8.1" customHeight="1" x14ac:dyDescent="0.15">
      <c r="C25" s="3"/>
      <c r="D25" s="3"/>
      <c r="E25" s="232"/>
      <c r="F25" s="184" t="s">
        <v>19</v>
      </c>
      <c r="G25" s="184"/>
      <c r="H25" s="184"/>
      <c r="I25" s="184"/>
      <c r="J25" s="184"/>
      <c r="K25" s="175" t="str">
        <f>入力用シート!O23</f>
        <v xml:space="preserve"> </v>
      </c>
      <c r="L25" s="177" t="str">
        <f>入力用シート!P23</f>
        <v xml:space="preserve"> </v>
      </c>
      <c r="M25" s="173" t="str">
        <f>入力用シート!Q23</f>
        <v xml:space="preserve"> </v>
      </c>
      <c r="N25" s="175" t="str">
        <f>入力用シート!R23</f>
        <v xml:space="preserve"> </v>
      </c>
      <c r="O25" s="177" t="str">
        <f>入力用シート!S23</f>
        <v xml:space="preserve"> </v>
      </c>
      <c r="P25" s="173" t="str">
        <f>入力用シート!T23</f>
        <v xml:space="preserve"> </v>
      </c>
      <c r="Q25" s="175" t="str">
        <f>入力用シート!U23</f>
        <v xml:space="preserve"> </v>
      </c>
      <c r="R25" s="177" t="str">
        <f>入力用シート!V23</f>
        <v xml:space="preserve"> </v>
      </c>
      <c r="S25" s="173" t="str">
        <f>入力用シート!W23</f>
        <v>0</v>
      </c>
      <c r="U25" s="7"/>
      <c r="V25" s="232"/>
      <c r="W25" s="184" t="s">
        <v>19</v>
      </c>
      <c r="X25" s="184"/>
      <c r="Y25" s="184"/>
      <c r="Z25" s="184"/>
      <c r="AA25" s="184"/>
      <c r="AB25" s="170" t="str">
        <f t="shared" ref="AB25:AJ25" si="4">IF(K25="", "", K25)</f>
        <v xml:space="preserve"> </v>
      </c>
      <c r="AC25" s="172" t="str">
        <f t="shared" si="4"/>
        <v xml:space="preserve"> </v>
      </c>
      <c r="AD25" s="168" t="str">
        <f t="shared" si="4"/>
        <v xml:space="preserve"> </v>
      </c>
      <c r="AE25" s="170" t="str">
        <f t="shared" si="4"/>
        <v xml:space="preserve"> </v>
      </c>
      <c r="AF25" s="172" t="str">
        <f t="shared" si="4"/>
        <v xml:space="preserve"> </v>
      </c>
      <c r="AG25" s="168" t="str">
        <f t="shared" si="4"/>
        <v xml:space="preserve"> </v>
      </c>
      <c r="AH25" s="170" t="str">
        <f t="shared" si="4"/>
        <v xml:space="preserve"> </v>
      </c>
      <c r="AI25" s="172" t="str">
        <f t="shared" si="4"/>
        <v xml:space="preserve"> </v>
      </c>
      <c r="AJ25" s="168" t="str">
        <f t="shared" si="4"/>
        <v>0</v>
      </c>
      <c r="AL25" s="7"/>
      <c r="AM25" s="232"/>
      <c r="AN25" s="184" t="s">
        <v>19</v>
      </c>
      <c r="AO25" s="184"/>
      <c r="AP25" s="184"/>
      <c r="AQ25" s="184"/>
      <c r="AR25" s="184"/>
      <c r="AS25" s="170" t="str">
        <f t="shared" ref="AS25:BA25" si="5">IF(K25="", "", K25)</f>
        <v xml:space="preserve"> </v>
      </c>
      <c r="AT25" s="172" t="str">
        <f t="shared" si="5"/>
        <v xml:space="preserve"> </v>
      </c>
      <c r="AU25" s="168" t="str">
        <f t="shared" si="5"/>
        <v xml:space="preserve"> </v>
      </c>
      <c r="AV25" s="170" t="str">
        <f t="shared" si="5"/>
        <v xml:space="preserve"> </v>
      </c>
      <c r="AW25" s="172" t="str">
        <f t="shared" si="5"/>
        <v xml:space="preserve"> </v>
      </c>
      <c r="AX25" s="168" t="str">
        <f t="shared" si="5"/>
        <v xml:space="preserve"> </v>
      </c>
      <c r="AY25" s="170" t="str">
        <f t="shared" si="5"/>
        <v xml:space="preserve"> </v>
      </c>
      <c r="AZ25" s="172" t="str">
        <f t="shared" si="5"/>
        <v xml:space="preserve"> </v>
      </c>
      <c r="BA25" s="168" t="str">
        <f t="shared" si="5"/>
        <v>0</v>
      </c>
    </row>
    <row r="26" spans="3:53" ht="8.1" customHeight="1" x14ac:dyDescent="0.15">
      <c r="C26" s="3"/>
      <c r="D26" s="3"/>
      <c r="E26" s="232"/>
      <c r="F26" s="184"/>
      <c r="G26" s="184"/>
      <c r="H26" s="184"/>
      <c r="I26" s="184"/>
      <c r="J26" s="184"/>
      <c r="K26" s="176"/>
      <c r="L26" s="178"/>
      <c r="M26" s="174"/>
      <c r="N26" s="176"/>
      <c r="O26" s="178"/>
      <c r="P26" s="174"/>
      <c r="Q26" s="176"/>
      <c r="R26" s="178"/>
      <c r="S26" s="174"/>
      <c r="U26" s="7"/>
      <c r="V26" s="232"/>
      <c r="W26" s="184"/>
      <c r="X26" s="184"/>
      <c r="Y26" s="184"/>
      <c r="Z26" s="184"/>
      <c r="AA26" s="184"/>
      <c r="AB26" s="170"/>
      <c r="AC26" s="172"/>
      <c r="AD26" s="168"/>
      <c r="AE26" s="170"/>
      <c r="AF26" s="172"/>
      <c r="AG26" s="168"/>
      <c r="AH26" s="170"/>
      <c r="AI26" s="172"/>
      <c r="AJ26" s="168"/>
      <c r="AL26" s="7"/>
      <c r="AM26" s="232"/>
      <c r="AN26" s="184"/>
      <c r="AO26" s="184"/>
      <c r="AP26" s="184"/>
      <c r="AQ26" s="184"/>
      <c r="AR26" s="184"/>
      <c r="AS26" s="170"/>
      <c r="AT26" s="172"/>
      <c r="AU26" s="168"/>
      <c r="AV26" s="170"/>
      <c r="AW26" s="172"/>
      <c r="AX26" s="168"/>
      <c r="AY26" s="170"/>
      <c r="AZ26" s="172"/>
      <c r="BA26" s="168"/>
    </row>
    <row r="27" spans="3:53" ht="8.1" customHeight="1" x14ac:dyDescent="0.15">
      <c r="C27" s="3"/>
      <c r="D27" s="3"/>
      <c r="E27" s="232"/>
      <c r="F27" s="184"/>
      <c r="G27" s="184"/>
      <c r="H27" s="184"/>
      <c r="I27" s="184"/>
      <c r="J27" s="184"/>
      <c r="K27" s="176"/>
      <c r="L27" s="178"/>
      <c r="M27" s="174"/>
      <c r="N27" s="176"/>
      <c r="O27" s="178"/>
      <c r="P27" s="174"/>
      <c r="Q27" s="176"/>
      <c r="R27" s="178"/>
      <c r="S27" s="174"/>
      <c r="U27" s="7"/>
      <c r="V27" s="232"/>
      <c r="W27" s="184"/>
      <c r="X27" s="184"/>
      <c r="Y27" s="184"/>
      <c r="Z27" s="184"/>
      <c r="AA27" s="184"/>
      <c r="AB27" s="171"/>
      <c r="AC27" s="179"/>
      <c r="AD27" s="169"/>
      <c r="AE27" s="171"/>
      <c r="AF27" s="179"/>
      <c r="AG27" s="169"/>
      <c r="AH27" s="171"/>
      <c r="AI27" s="179"/>
      <c r="AJ27" s="169"/>
      <c r="AL27" s="7"/>
      <c r="AM27" s="232"/>
      <c r="AN27" s="184"/>
      <c r="AO27" s="184"/>
      <c r="AP27" s="184"/>
      <c r="AQ27" s="184"/>
      <c r="AR27" s="184"/>
      <c r="AS27" s="171"/>
      <c r="AT27" s="179"/>
      <c r="AU27" s="169"/>
      <c r="AV27" s="171"/>
      <c r="AW27" s="179"/>
      <c r="AX27" s="169"/>
      <c r="AY27" s="171"/>
      <c r="AZ27" s="179"/>
      <c r="BA27" s="169"/>
    </row>
    <row r="28" spans="3:53" ht="8.1" customHeight="1" x14ac:dyDescent="0.15">
      <c r="C28" s="3"/>
      <c r="D28" s="3"/>
      <c r="E28" s="232"/>
      <c r="F28" s="184" t="s">
        <v>20</v>
      </c>
      <c r="G28" s="184"/>
      <c r="H28" s="184"/>
      <c r="I28" s="184"/>
      <c r="J28" s="184"/>
      <c r="K28" s="175" t="str">
        <f>入力用シート!O25</f>
        <v xml:space="preserve"> </v>
      </c>
      <c r="L28" s="177" t="str">
        <f>入力用シート!P25</f>
        <v xml:space="preserve"> </v>
      </c>
      <c r="M28" s="173" t="str">
        <f>入力用シート!Q25</f>
        <v xml:space="preserve"> </v>
      </c>
      <c r="N28" s="175" t="str">
        <f>入力用シート!R25</f>
        <v xml:space="preserve"> </v>
      </c>
      <c r="O28" s="177" t="str">
        <f>入力用シート!S25</f>
        <v xml:space="preserve"> </v>
      </c>
      <c r="P28" s="173" t="str">
        <f>入力用シート!T25</f>
        <v xml:space="preserve"> </v>
      </c>
      <c r="Q28" s="175" t="str">
        <f>入力用シート!U25</f>
        <v xml:space="preserve"> </v>
      </c>
      <c r="R28" s="177" t="str">
        <f>入力用シート!V25</f>
        <v xml:space="preserve"> </v>
      </c>
      <c r="S28" s="173" t="str">
        <f>入力用シート!W25</f>
        <v>0</v>
      </c>
      <c r="U28" s="7"/>
      <c r="V28" s="232"/>
      <c r="W28" s="184" t="s">
        <v>20</v>
      </c>
      <c r="X28" s="184"/>
      <c r="Y28" s="184"/>
      <c r="Z28" s="184"/>
      <c r="AA28" s="184"/>
      <c r="AB28" s="170" t="str">
        <f t="shared" ref="AB28:AJ28" si="6">IF(K28="", "", K28)</f>
        <v xml:space="preserve"> </v>
      </c>
      <c r="AC28" s="172" t="str">
        <f t="shared" si="6"/>
        <v xml:space="preserve"> </v>
      </c>
      <c r="AD28" s="168" t="str">
        <f t="shared" si="6"/>
        <v xml:space="preserve"> </v>
      </c>
      <c r="AE28" s="170" t="str">
        <f t="shared" si="6"/>
        <v xml:space="preserve"> </v>
      </c>
      <c r="AF28" s="172" t="str">
        <f t="shared" si="6"/>
        <v xml:space="preserve"> </v>
      </c>
      <c r="AG28" s="168" t="str">
        <f t="shared" si="6"/>
        <v xml:space="preserve"> </v>
      </c>
      <c r="AH28" s="170" t="str">
        <f t="shared" si="6"/>
        <v xml:space="preserve"> </v>
      </c>
      <c r="AI28" s="172" t="str">
        <f t="shared" si="6"/>
        <v xml:space="preserve"> </v>
      </c>
      <c r="AJ28" s="168" t="str">
        <f t="shared" si="6"/>
        <v>0</v>
      </c>
      <c r="AL28" s="7"/>
      <c r="AM28" s="232"/>
      <c r="AN28" s="184" t="s">
        <v>20</v>
      </c>
      <c r="AO28" s="184"/>
      <c r="AP28" s="184"/>
      <c r="AQ28" s="184"/>
      <c r="AR28" s="184"/>
      <c r="AS28" s="170" t="str">
        <f t="shared" ref="AS28:BA28" si="7">IF(K28="", "", K28)</f>
        <v xml:space="preserve"> </v>
      </c>
      <c r="AT28" s="172" t="str">
        <f t="shared" si="7"/>
        <v xml:space="preserve"> </v>
      </c>
      <c r="AU28" s="168" t="str">
        <f t="shared" si="7"/>
        <v xml:space="preserve"> </v>
      </c>
      <c r="AV28" s="170" t="str">
        <f t="shared" si="7"/>
        <v xml:space="preserve"> </v>
      </c>
      <c r="AW28" s="172" t="str">
        <f t="shared" si="7"/>
        <v xml:space="preserve"> </v>
      </c>
      <c r="AX28" s="168" t="str">
        <f t="shared" si="7"/>
        <v xml:space="preserve"> </v>
      </c>
      <c r="AY28" s="170" t="str">
        <f t="shared" si="7"/>
        <v xml:space="preserve"> </v>
      </c>
      <c r="AZ28" s="172" t="str">
        <f t="shared" si="7"/>
        <v xml:space="preserve"> </v>
      </c>
      <c r="BA28" s="168" t="str">
        <f t="shared" si="7"/>
        <v>0</v>
      </c>
    </row>
    <row r="29" spans="3:53" ht="8.1" customHeight="1" x14ac:dyDescent="0.15">
      <c r="C29" s="3"/>
      <c r="D29" s="3"/>
      <c r="E29" s="232"/>
      <c r="F29" s="184"/>
      <c r="G29" s="184"/>
      <c r="H29" s="184"/>
      <c r="I29" s="184"/>
      <c r="J29" s="184"/>
      <c r="K29" s="176"/>
      <c r="L29" s="178"/>
      <c r="M29" s="174"/>
      <c r="N29" s="176"/>
      <c r="O29" s="178"/>
      <c r="P29" s="174"/>
      <c r="Q29" s="176"/>
      <c r="R29" s="178"/>
      <c r="S29" s="174"/>
      <c r="U29" s="7"/>
      <c r="V29" s="232"/>
      <c r="W29" s="184"/>
      <c r="X29" s="184"/>
      <c r="Y29" s="184"/>
      <c r="Z29" s="184"/>
      <c r="AA29" s="184"/>
      <c r="AB29" s="170"/>
      <c r="AC29" s="172"/>
      <c r="AD29" s="168"/>
      <c r="AE29" s="170"/>
      <c r="AF29" s="172"/>
      <c r="AG29" s="168"/>
      <c r="AH29" s="170"/>
      <c r="AI29" s="172"/>
      <c r="AJ29" s="168"/>
      <c r="AL29" s="7"/>
      <c r="AM29" s="232"/>
      <c r="AN29" s="184"/>
      <c r="AO29" s="184"/>
      <c r="AP29" s="184"/>
      <c r="AQ29" s="184"/>
      <c r="AR29" s="184"/>
      <c r="AS29" s="170"/>
      <c r="AT29" s="172"/>
      <c r="AU29" s="168"/>
      <c r="AV29" s="170"/>
      <c r="AW29" s="172"/>
      <c r="AX29" s="168"/>
      <c r="AY29" s="170"/>
      <c r="AZ29" s="172"/>
      <c r="BA29" s="168"/>
    </row>
    <row r="30" spans="3:53" ht="8.1" customHeight="1" thickBot="1" x14ac:dyDescent="0.2">
      <c r="C30" s="3"/>
      <c r="D30" s="3"/>
      <c r="E30" s="232"/>
      <c r="F30" s="208"/>
      <c r="G30" s="208"/>
      <c r="H30" s="208"/>
      <c r="I30" s="208"/>
      <c r="J30" s="208"/>
      <c r="K30" s="176"/>
      <c r="L30" s="178"/>
      <c r="M30" s="174"/>
      <c r="N30" s="176"/>
      <c r="O30" s="178"/>
      <c r="P30" s="174"/>
      <c r="Q30" s="176"/>
      <c r="R30" s="178"/>
      <c r="S30" s="174"/>
      <c r="U30" s="7"/>
      <c r="V30" s="232"/>
      <c r="W30" s="208"/>
      <c r="X30" s="208"/>
      <c r="Y30" s="208"/>
      <c r="Z30" s="208"/>
      <c r="AA30" s="208"/>
      <c r="AB30" s="170"/>
      <c r="AC30" s="172"/>
      <c r="AD30" s="168"/>
      <c r="AE30" s="170"/>
      <c r="AF30" s="172"/>
      <c r="AG30" s="168"/>
      <c r="AH30" s="170"/>
      <c r="AI30" s="172"/>
      <c r="AJ30" s="168"/>
      <c r="AL30" s="7"/>
      <c r="AM30" s="232"/>
      <c r="AN30" s="208"/>
      <c r="AO30" s="208"/>
      <c r="AP30" s="208"/>
      <c r="AQ30" s="208"/>
      <c r="AR30" s="208"/>
      <c r="AS30" s="170"/>
      <c r="AT30" s="172"/>
      <c r="AU30" s="168"/>
      <c r="AV30" s="170"/>
      <c r="AW30" s="172"/>
      <c r="AX30" s="168"/>
      <c r="AY30" s="170"/>
      <c r="AZ30" s="172"/>
      <c r="BA30" s="168"/>
    </row>
    <row r="31" spans="3:53" ht="8.1" customHeight="1" x14ac:dyDescent="0.15">
      <c r="C31" s="3"/>
      <c r="D31" s="3"/>
      <c r="E31" s="233"/>
      <c r="F31" s="244" t="s">
        <v>21</v>
      </c>
      <c r="G31" s="245"/>
      <c r="H31" s="245"/>
      <c r="I31" s="245"/>
      <c r="J31" s="245"/>
      <c r="K31" s="263" t="str">
        <f>入力用シート!O27</f>
        <v xml:space="preserve"> </v>
      </c>
      <c r="L31" s="258" t="str">
        <f>入力用シート!P27</f>
        <v xml:space="preserve"> </v>
      </c>
      <c r="M31" s="265" t="str">
        <f>入力用シート!Q27</f>
        <v xml:space="preserve"> </v>
      </c>
      <c r="N31" s="263" t="str">
        <f>入力用シート!R27</f>
        <v xml:space="preserve"> </v>
      </c>
      <c r="O31" s="258" t="str">
        <f>入力用シート!S27</f>
        <v xml:space="preserve"> </v>
      </c>
      <c r="P31" s="253" t="str">
        <f>入力用シート!T27</f>
        <v xml:space="preserve"> </v>
      </c>
      <c r="Q31" s="255" t="str">
        <f>入力用シート!U27</f>
        <v xml:space="preserve"> </v>
      </c>
      <c r="R31" s="258" t="str">
        <f>入力用シート!V27</f>
        <v xml:space="preserve"> </v>
      </c>
      <c r="S31" s="260" t="str">
        <f>入力用シート!W27</f>
        <v>0</v>
      </c>
      <c r="U31" s="7"/>
      <c r="V31" s="233"/>
      <c r="W31" s="244" t="s">
        <v>21</v>
      </c>
      <c r="X31" s="245"/>
      <c r="Y31" s="245"/>
      <c r="Z31" s="245"/>
      <c r="AA31" s="245"/>
      <c r="AB31" s="239" t="str">
        <f t="shared" ref="AB31:AJ31" si="8">IF(K31="", "", K31)</f>
        <v xml:space="preserve"> </v>
      </c>
      <c r="AC31" s="235" t="str">
        <f t="shared" si="8"/>
        <v xml:space="preserve"> </v>
      </c>
      <c r="AD31" s="237" t="str">
        <f t="shared" si="8"/>
        <v xml:space="preserve"> </v>
      </c>
      <c r="AE31" s="239" t="str">
        <f t="shared" si="8"/>
        <v xml:space="preserve"> </v>
      </c>
      <c r="AF31" s="235" t="str">
        <f t="shared" si="8"/>
        <v xml:space="preserve"> </v>
      </c>
      <c r="AG31" s="237" t="str">
        <f t="shared" si="8"/>
        <v xml:space="preserve"> </v>
      </c>
      <c r="AH31" s="239" t="str">
        <f t="shared" si="8"/>
        <v xml:space="preserve"> </v>
      </c>
      <c r="AI31" s="235" t="str">
        <f t="shared" si="8"/>
        <v xml:space="preserve"> </v>
      </c>
      <c r="AJ31" s="241" t="str">
        <f t="shared" si="8"/>
        <v>0</v>
      </c>
      <c r="AL31" s="7"/>
      <c r="AM31" s="233"/>
      <c r="AN31" s="244" t="s">
        <v>21</v>
      </c>
      <c r="AO31" s="245"/>
      <c r="AP31" s="245"/>
      <c r="AQ31" s="245"/>
      <c r="AR31" s="245"/>
      <c r="AS31" s="239" t="str">
        <f t="shared" ref="AS31:BA31" si="9">IF(K31="", "", K31)</f>
        <v xml:space="preserve"> </v>
      </c>
      <c r="AT31" s="235" t="str">
        <f t="shared" si="9"/>
        <v xml:space="preserve"> </v>
      </c>
      <c r="AU31" s="237" t="str">
        <f t="shared" si="9"/>
        <v xml:space="preserve"> </v>
      </c>
      <c r="AV31" s="239" t="str">
        <f t="shared" si="9"/>
        <v xml:space="preserve"> </v>
      </c>
      <c r="AW31" s="235" t="str">
        <f t="shared" si="9"/>
        <v xml:space="preserve"> </v>
      </c>
      <c r="AX31" s="237" t="str">
        <f t="shared" si="9"/>
        <v xml:space="preserve"> </v>
      </c>
      <c r="AY31" s="239" t="str">
        <f t="shared" si="9"/>
        <v xml:space="preserve"> </v>
      </c>
      <c r="AZ31" s="235" t="str">
        <f t="shared" si="9"/>
        <v xml:space="preserve"> </v>
      </c>
      <c r="BA31" s="241" t="str">
        <f t="shared" si="9"/>
        <v>0</v>
      </c>
    </row>
    <row r="32" spans="3:53" ht="8.1" customHeight="1" x14ac:dyDescent="0.15">
      <c r="C32" s="3"/>
      <c r="D32" s="3"/>
      <c r="E32" s="233"/>
      <c r="F32" s="246"/>
      <c r="G32" s="184"/>
      <c r="H32" s="184"/>
      <c r="I32" s="184"/>
      <c r="J32" s="184"/>
      <c r="K32" s="176"/>
      <c r="L32" s="178"/>
      <c r="M32" s="266"/>
      <c r="N32" s="176"/>
      <c r="O32" s="178"/>
      <c r="P32" s="174"/>
      <c r="Q32" s="256"/>
      <c r="R32" s="178"/>
      <c r="S32" s="261"/>
      <c r="U32" s="7"/>
      <c r="V32" s="233"/>
      <c r="W32" s="246"/>
      <c r="X32" s="184"/>
      <c r="Y32" s="184"/>
      <c r="Z32" s="184"/>
      <c r="AA32" s="184"/>
      <c r="AB32" s="170"/>
      <c r="AC32" s="172"/>
      <c r="AD32" s="168"/>
      <c r="AE32" s="170"/>
      <c r="AF32" s="172"/>
      <c r="AG32" s="168"/>
      <c r="AH32" s="170"/>
      <c r="AI32" s="172"/>
      <c r="AJ32" s="242"/>
      <c r="AL32" s="7"/>
      <c r="AM32" s="233"/>
      <c r="AN32" s="246"/>
      <c r="AO32" s="184"/>
      <c r="AP32" s="184"/>
      <c r="AQ32" s="184"/>
      <c r="AR32" s="184"/>
      <c r="AS32" s="170"/>
      <c r="AT32" s="172"/>
      <c r="AU32" s="168"/>
      <c r="AV32" s="170"/>
      <c r="AW32" s="172"/>
      <c r="AX32" s="168"/>
      <c r="AY32" s="170"/>
      <c r="AZ32" s="172"/>
      <c r="BA32" s="242"/>
    </row>
    <row r="33" spans="3:53" ht="8.1" customHeight="1" thickBot="1" x14ac:dyDescent="0.2">
      <c r="C33" s="3"/>
      <c r="D33" s="3"/>
      <c r="E33" s="209"/>
      <c r="F33" s="247"/>
      <c r="G33" s="248"/>
      <c r="H33" s="248"/>
      <c r="I33" s="248"/>
      <c r="J33" s="248"/>
      <c r="K33" s="264"/>
      <c r="L33" s="259"/>
      <c r="M33" s="267"/>
      <c r="N33" s="264"/>
      <c r="O33" s="259"/>
      <c r="P33" s="254"/>
      <c r="Q33" s="257"/>
      <c r="R33" s="259"/>
      <c r="S33" s="262"/>
      <c r="U33" s="7"/>
      <c r="V33" s="209"/>
      <c r="W33" s="247"/>
      <c r="X33" s="248"/>
      <c r="Y33" s="248"/>
      <c r="Z33" s="248"/>
      <c r="AA33" s="248"/>
      <c r="AB33" s="240"/>
      <c r="AC33" s="236"/>
      <c r="AD33" s="238"/>
      <c r="AE33" s="240"/>
      <c r="AF33" s="236"/>
      <c r="AG33" s="238"/>
      <c r="AH33" s="240"/>
      <c r="AI33" s="236"/>
      <c r="AJ33" s="243"/>
      <c r="AL33" s="7"/>
      <c r="AM33" s="209"/>
      <c r="AN33" s="247"/>
      <c r="AO33" s="248"/>
      <c r="AP33" s="248"/>
      <c r="AQ33" s="248"/>
      <c r="AR33" s="248"/>
      <c r="AS33" s="240"/>
      <c r="AT33" s="236"/>
      <c r="AU33" s="238"/>
      <c r="AV33" s="240"/>
      <c r="AW33" s="236"/>
      <c r="AX33" s="238"/>
      <c r="AY33" s="240"/>
      <c r="AZ33" s="236"/>
      <c r="BA33" s="243"/>
    </row>
    <row r="34" spans="3:53" ht="8.1" customHeight="1" x14ac:dyDescent="0.15">
      <c r="C34" s="3"/>
      <c r="D34" s="3"/>
      <c r="E34" s="184" t="s">
        <v>22</v>
      </c>
      <c r="F34" s="229"/>
      <c r="G34" s="229"/>
      <c r="H34" s="229"/>
      <c r="I34" s="229"/>
      <c r="J34" s="229"/>
      <c r="K34" s="162" t="str">
        <f>入力用シート!$S$41</f>
        <v>令和</v>
      </c>
      <c r="L34" s="163"/>
      <c r="M34" s="163">
        <f>入力用シート!$U$41</f>
        <v>0</v>
      </c>
      <c r="N34" s="163" t="s">
        <v>51</v>
      </c>
      <c r="O34" s="163">
        <f>入力用シート!$W$41</f>
        <v>0</v>
      </c>
      <c r="P34" s="163" t="s">
        <v>52</v>
      </c>
      <c r="Q34" s="163">
        <f>入力用シート!$Y$41</f>
        <v>0</v>
      </c>
      <c r="R34" s="163" t="s">
        <v>53</v>
      </c>
      <c r="S34" s="166"/>
      <c r="U34" s="7"/>
      <c r="V34" s="184" t="s">
        <v>22</v>
      </c>
      <c r="W34" s="229"/>
      <c r="X34" s="229"/>
      <c r="Y34" s="229"/>
      <c r="Z34" s="229"/>
      <c r="AA34" s="229"/>
      <c r="AB34" s="162" t="str">
        <f t="shared" ref="AB34:AI34" si="10">K34</f>
        <v>令和</v>
      </c>
      <c r="AC34" s="163"/>
      <c r="AD34" s="163">
        <f t="shared" si="10"/>
        <v>0</v>
      </c>
      <c r="AE34" s="163" t="str">
        <f t="shared" si="10"/>
        <v>年</v>
      </c>
      <c r="AF34" s="163">
        <f t="shared" si="10"/>
        <v>0</v>
      </c>
      <c r="AG34" s="163" t="str">
        <f t="shared" si="10"/>
        <v>月</v>
      </c>
      <c r="AH34" s="163">
        <f t="shared" si="10"/>
        <v>0</v>
      </c>
      <c r="AI34" s="163" t="str">
        <f t="shared" si="10"/>
        <v>日</v>
      </c>
      <c r="AJ34" s="166"/>
      <c r="AL34" s="7"/>
      <c r="AM34" s="184" t="s">
        <v>22</v>
      </c>
      <c r="AN34" s="229"/>
      <c r="AO34" s="229"/>
      <c r="AP34" s="229"/>
      <c r="AQ34" s="229"/>
      <c r="AR34" s="229"/>
      <c r="AS34" s="162" t="str">
        <f t="shared" ref="AS34:AZ34" si="11">K34</f>
        <v>令和</v>
      </c>
      <c r="AT34" s="163"/>
      <c r="AU34" s="163">
        <f t="shared" si="11"/>
        <v>0</v>
      </c>
      <c r="AV34" s="163" t="str">
        <f t="shared" si="11"/>
        <v>年</v>
      </c>
      <c r="AW34" s="163">
        <f t="shared" si="11"/>
        <v>0</v>
      </c>
      <c r="AX34" s="163" t="str">
        <f t="shared" si="11"/>
        <v>月</v>
      </c>
      <c r="AY34" s="163">
        <f t="shared" si="11"/>
        <v>0</v>
      </c>
      <c r="AZ34" s="163" t="str">
        <f t="shared" si="11"/>
        <v>日</v>
      </c>
      <c r="BA34" s="166"/>
    </row>
    <row r="35" spans="3:53" ht="8.1" customHeight="1" x14ac:dyDescent="0.15">
      <c r="C35" s="3"/>
      <c r="D35" s="3"/>
      <c r="E35" s="184"/>
      <c r="F35" s="184"/>
      <c r="G35" s="184"/>
      <c r="H35" s="184"/>
      <c r="I35" s="184"/>
      <c r="J35" s="184"/>
      <c r="K35" s="164"/>
      <c r="L35" s="165"/>
      <c r="M35" s="165"/>
      <c r="N35" s="165"/>
      <c r="O35" s="165"/>
      <c r="P35" s="165"/>
      <c r="Q35" s="165"/>
      <c r="R35" s="165"/>
      <c r="S35" s="167"/>
      <c r="U35" s="7"/>
      <c r="V35" s="184"/>
      <c r="W35" s="184"/>
      <c r="X35" s="184"/>
      <c r="Y35" s="184"/>
      <c r="Z35" s="184"/>
      <c r="AA35" s="184"/>
      <c r="AB35" s="164"/>
      <c r="AC35" s="165"/>
      <c r="AD35" s="183"/>
      <c r="AE35" s="183"/>
      <c r="AF35" s="183"/>
      <c r="AG35" s="183"/>
      <c r="AH35" s="183"/>
      <c r="AI35" s="165"/>
      <c r="AJ35" s="167"/>
      <c r="AL35" s="7"/>
      <c r="AM35" s="184"/>
      <c r="AN35" s="184"/>
      <c r="AO35" s="184"/>
      <c r="AP35" s="184"/>
      <c r="AQ35" s="184"/>
      <c r="AR35" s="184"/>
      <c r="AS35" s="164"/>
      <c r="AT35" s="165"/>
      <c r="AU35" s="183"/>
      <c r="AV35" s="183"/>
      <c r="AW35" s="183"/>
      <c r="AX35" s="183"/>
      <c r="AY35" s="183"/>
      <c r="AZ35" s="165"/>
      <c r="BA35" s="167"/>
    </row>
    <row r="36" spans="3:53" ht="8.1" customHeight="1" x14ac:dyDescent="0.15">
      <c r="C36" s="3"/>
      <c r="D36" s="3"/>
      <c r="E36" s="284" t="s">
        <v>23</v>
      </c>
      <c r="F36" s="285"/>
      <c r="G36" s="285"/>
      <c r="H36" s="285"/>
      <c r="I36" s="285"/>
      <c r="J36" s="285"/>
      <c r="K36" s="285"/>
      <c r="L36" s="285"/>
      <c r="M36" s="285"/>
      <c r="N36" s="285"/>
      <c r="O36" s="285"/>
      <c r="P36" s="285"/>
      <c r="Q36" s="285"/>
      <c r="R36" s="285"/>
      <c r="S36" s="286"/>
      <c r="U36" s="7"/>
      <c r="V36" s="284" t="s">
        <v>23</v>
      </c>
      <c r="W36" s="285"/>
      <c r="X36" s="285"/>
      <c r="Y36" s="285"/>
      <c r="Z36" s="285"/>
      <c r="AA36" s="285"/>
      <c r="AB36" s="285"/>
      <c r="AC36" s="285"/>
      <c r="AD36" s="285"/>
      <c r="AE36" s="285"/>
      <c r="AF36" s="285"/>
      <c r="AG36" s="285"/>
      <c r="AH36" s="285"/>
      <c r="AI36" s="285"/>
      <c r="AJ36" s="286"/>
      <c r="AL36" s="7"/>
      <c r="AM36" s="284" t="s">
        <v>23</v>
      </c>
      <c r="AN36" s="285"/>
      <c r="AO36" s="285"/>
      <c r="AP36" s="285"/>
      <c r="AQ36" s="285"/>
      <c r="AR36" s="285"/>
      <c r="AS36" s="285"/>
      <c r="AT36" s="285"/>
      <c r="AU36" s="285"/>
      <c r="AV36" s="285"/>
      <c r="AW36" s="285"/>
      <c r="AX36" s="285"/>
      <c r="AY36" s="285"/>
      <c r="AZ36" s="285"/>
      <c r="BA36" s="286"/>
    </row>
    <row r="37" spans="3:53" ht="8.1" customHeight="1" x14ac:dyDescent="0.15">
      <c r="C37" s="3"/>
      <c r="D37" s="3"/>
      <c r="E37" s="276"/>
      <c r="F37" s="277"/>
      <c r="G37" s="277"/>
      <c r="H37" s="277"/>
      <c r="I37" s="277"/>
      <c r="J37" s="277"/>
      <c r="K37" s="277"/>
      <c r="L37" s="277"/>
      <c r="M37" s="277"/>
      <c r="N37" s="277"/>
      <c r="O37" s="277"/>
      <c r="P37" s="277"/>
      <c r="Q37" s="277"/>
      <c r="R37" s="277"/>
      <c r="S37" s="278"/>
      <c r="U37" s="7"/>
      <c r="V37" s="276"/>
      <c r="W37" s="277"/>
      <c r="X37" s="277"/>
      <c r="Y37" s="277"/>
      <c r="Z37" s="277"/>
      <c r="AA37" s="277"/>
      <c r="AB37" s="277"/>
      <c r="AC37" s="277"/>
      <c r="AD37" s="277"/>
      <c r="AE37" s="277"/>
      <c r="AF37" s="277"/>
      <c r="AG37" s="277"/>
      <c r="AH37" s="277"/>
      <c r="AI37" s="277"/>
      <c r="AJ37" s="278"/>
      <c r="AL37" s="7"/>
      <c r="AM37" s="276"/>
      <c r="AN37" s="277"/>
      <c r="AO37" s="277"/>
      <c r="AP37" s="277"/>
      <c r="AQ37" s="277"/>
      <c r="AR37" s="277"/>
      <c r="AS37" s="277"/>
      <c r="AT37" s="277"/>
      <c r="AU37" s="277"/>
      <c r="AV37" s="277"/>
      <c r="AW37" s="277"/>
      <c r="AX37" s="277"/>
      <c r="AY37" s="277"/>
      <c r="AZ37" s="277"/>
      <c r="BA37" s="278"/>
    </row>
    <row r="38" spans="3:53" ht="8.1" customHeight="1" x14ac:dyDescent="0.15">
      <c r="C38" s="3"/>
      <c r="D38" s="3"/>
      <c r="E38" s="276" t="s">
        <v>24</v>
      </c>
      <c r="F38" s="277"/>
      <c r="G38" s="277"/>
      <c r="H38" s="277"/>
      <c r="I38" s="277"/>
      <c r="J38" s="277"/>
      <c r="K38" s="277"/>
      <c r="L38" s="277"/>
      <c r="M38" s="277"/>
      <c r="N38" s="277"/>
      <c r="O38" s="277"/>
      <c r="P38" s="277"/>
      <c r="Q38" s="277"/>
      <c r="R38" s="277"/>
      <c r="S38" s="278"/>
      <c r="U38" s="7"/>
      <c r="V38" s="276" t="str">
        <f t="shared" ref="V38:V44" si="12">E38</f>
        <v>住所又は所在地</v>
      </c>
      <c r="W38" s="277"/>
      <c r="X38" s="277"/>
      <c r="Y38" s="277"/>
      <c r="Z38" s="277"/>
      <c r="AA38" s="277"/>
      <c r="AB38" s="277"/>
      <c r="AC38" s="277"/>
      <c r="AD38" s="277"/>
      <c r="AE38" s="277"/>
      <c r="AF38" s="277"/>
      <c r="AG38" s="277"/>
      <c r="AH38" s="277"/>
      <c r="AI38" s="277"/>
      <c r="AJ38" s="278"/>
      <c r="AL38" s="7"/>
      <c r="AM38" s="276" t="str">
        <f t="shared" ref="AM38:AM44" si="13">E38</f>
        <v>住所又は所在地</v>
      </c>
      <c r="AN38" s="277"/>
      <c r="AO38" s="277"/>
      <c r="AP38" s="277"/>
      <c r="AQ38" s="277"/>
      <c r="AR38" s="277"/>
      <c r="AS38" s="277"/>
      <c r="AT38" s="277"/>
      <c r="AU38" s="277"/>
      <c r="AV38" s="277"/>
      <c r="AW38" s="277"/>
      <c r="AX38" s="277"/>
      <c r="AY38" s="277"/>
      <c r="AZ38" s="277"/>
      <c r="BA38" s="278"/>
    </row>
    <row r="39" spans="3:53" ht="8.1" customHeight="1" x14ac:dyDescent="0.15">
      <c r="C39" s="3"/>
      <c r="D39" s="3"/>
      <c r="E39" s="276"/>
      <c r="F39" s="277"/>
      <c r="G39" s="277"/>
      <c r="H39" s="277"/>
      <c r="I39" s="277"/>
      <c r="J39" s="277"/>
      <c r="K39" s="277"/>
      <c r="L39" s="277"/>
      <c r="M39" s="277"/>
      <c r="N39" s="277"/>
      <c r="O39" s="277"/>
      <c r="P39" s="277"/>
      <c r="Q39" s="277"/>
      <c r="R39" s="277"/>
      <c r="S39" s="278"/>
      <c r="U39" s="7"/>
      <c r="V39" s="276"/>
      <c r="W39" s="277"/>
      <c r="X39" s="277"/>
      <c r="Y39" s="277"/>
      <c r="Z39" s="277"/>
      <c r="AA39" s="277"/>
      <c r="AB39" s="277"/>
      <c r="AC39" s="277"/>
      <c r="AD39" s="277"/>
      <c r="AE39" s="277"/>
      <c r="AF39" s="277"/>
      <c r="AG39" s="277"/>
      <c r="AH39" s="277"/>
      <c r="AI39" s="277"/>
      <c r="AJ39" s="278"/>
      <c r="AL39" s="7"/>
      <c r="AM39" s="276"/>
      <c r="AN39" s="277"/>
      <c r="AO39" s="277"/>
      <c r="AP39" s="277"/>
      <c r="AQ39" s="277"/>
      <c r="AR39" s="277"/>
      <c r="AS39" s="277"/>
      <c r="AT39" s="277"/>
      <c r="AU39" s="277"/>
      <c r="AV39" s="277"/>
      <c r="AW39" s="277"/>
      <c r="AX39" s="277"/>
      <c r="AY39" s="277"/>
      <c r="AZ39" s="277"/>
      <c r="BA39" s="278"/>
    </row>
    <row r="40" spans="3:53" ht="8.1" customHeight="1" x14ac:dyDescent="0.15">
      <c r="C40" s="3"/>
      <c r="D40" s="3"/>
      <c r="E40" s="307">
        <f>入力用シート!$G$45</f>
        <v>0</v>
      </c>
      <c r="F40" s="308"/>
      <c r="G40" s="308"/>
      <c r="H40" s="308"/>
      <c r="I40" s="308"/>
      <c r="J40" s="308"/>
      <c r="K40" s="308"/>
      <c r="L40" s="308"/>
      <c r="M40" s="308"/>
      <c r="N40" s="308"/>
      <c r="O40" s="308"/>
      <c r="P40" s="308"/>
      <c r="Q40" s="308"/>
      <c r="R40" s="308"/>
      <c r="S40" s="309"/>
      <c r="U40" s="7"/>
      <c r="V40" s="312">
        <f>IF(E40="", "", E40)</f>
        <v>0</v>
      </c>
      <c r="W40" s="313"/>
      <c r="X40" s="313"/>
      <c r="Y40" s="313"/>
      <c r="Z40" s="313"/>
      <c r="AA40" s="313"/>
      <c r="AB40" s="313"/>
      <c r="AC40" s="313"/>
      <c r="AD40" s="313"/>
      <c r="AE40" s="313"/>
      <c r="AF40" s="313"/>
      <c r="AG40" s="313"/>
      <c r="AH40" s="313"/>
      <c r="AI40" s="313"/>
      <c r="AJ40" s="314"/>
      <c r="AL40" s="7"/>
      <c r="AM40" s="312">
        <f>IF(E40="", "", E40)</f>
        <v>0</v>
      </c>
      <c r="AN40" s="313"/>
      <c r="AO40" s="313"/>
      <c r="AP40" s="313"/>
      <c r="AQ40" s="313"/>
      <c r="AR40" s="313"/>
      <c r="AS40" s="313"/>
      <c r="AT40" s="313"/>
      <c r="AU40" s="313"/>
      <c r="AV40" s="313"/>
      <c r="AW40" s="313"/>
      <c r="AX40" s="313"/>
      <c r="AY40" s="313"/>
      <c r="AZ40" s="313"/>
      <c r="BA40" s="314"/>
    </row>
    <row r="41" spans="3:53" ht="8.1" customHeight="1" x14ac:dyDescent="0.15">
      <c r="C41" s="3"/>
      <c r="D41" s="3"/>
      <c r="E41" s="307"/>
      <c r="F41" s="308"/>
      <c r="G41" s="308"/>
      <c r="H41" s="308"/>
      <c r="I41" s="308"/>
      <c r="J41" s="308"/>
      <c r="K41" s="308"/>
      <c r="L41" s="308"/>
      <c r="M41" s="308"/>
      <c r="N41" s="308"/>
      <c r="O41" s="308"/>
      <c r="P41" s="308"/>
      <c r="Q41" s="308"/>
      <c r="R41" s="308"/>
      <c r="S41" s="309"/>
      <c r="U41" s="7"/>
      <c r="V41" s="312"/>
      <c r="W41" s="313"/>
      <c r="X41" s="313"/>
      <c r="Y41" s="313"/>
      <c r="Z41" s="313"/>
      <c r="AA41" s="313"/>
      <c r="AB41" s="313"/>
      <c r="AC41" s="313"/>
      <c r="AD41" s="313"/>
      <c r="AE41" s="313"/>
      <c r="AF41" s="313"/>
      <c r="AG41" s="313"/>
      <c r="AH41" s="313"/>
      <c r="AI41" s="313"/>
      <c r="AJ41" s="314"/>
      <c r="AL41" s="7"/>
      <c r="AM41" s="312"/>
      <c r="AN41" s="313"/>
      <c r="AO41" s="313"/>
      <c r="AP41" s="313"/>
      <c r="AQ41" s="313"/>
      <c r="AR41" s="313"/>
      <c r="AS41" s="313"/>
      <c r="AT41" s="313"/>
      <c r="AU41" s="313"/>
      <c r="AV41" s="313"/>
      <c r="AW41" s="313"/>
      <c r="AX41" s="313"/>
      <c r="AY41" s="313"/>
      <c r="AZ41" s="313"/>
      <c r="BA41" s="314"/>
    </row>
    <row r="42" spans="3:53" ht="8.1" customHeight="1" x14ac:dyDescent="0.15">
      <c r="C42" s="3"/>
      <c r="D42" s="3"/>
      <c r="E42" s="307"/>
      <c r="F42" s="308"/>
      <c r="G42" s="308"/>
      <c r="H42" s="308"/>
      <c r="I42" s="308"/>
      <c r="J42" s="308"/>
      <c r="K42" s="308"/>
      <c r="L42" s="308"/>
      <c r="M42" s="308"/>
      <c r="N42" s="308"/>
      <c r="O42" s="308"/>
      <c r="P42" s="308"/>
      <c r="Q42" s="308"/>
      <c r="R42" s="308"/>
      <c r="S42" s="309"/>
      <c r="U42" s="7"/>
      <c r="V42" s="312"/>
      <c r="W42" s="313"/>
      <c r="X42" s="313"/>
      <c r="Y42" s="313"/>
      <c r="Z42" s="313"/>
      <c r="AA42" s="313"/>
      <c r="AB42" s="313"/>
      <c r="AC42" s="313"/>
      <c r="AD42" s="313"/>
      <c r="AE42" s="313"/>
      <c r="AF42" s="313"/>
      <c r="AG42" s="313"/>
      <c r="AH42" s="313"/>
      <c r="AI42" s="313"/>
      <c r="AJ42" s="314"/>
      <c r="AL42" s="7"/>
      <c r="AM42" s="312"/>
      <c r="AN42" s="313"/>
      <c r="AO42" s="313"/>
      <c r="AP42" s="313"/>
      <c r="AQ42" s="313"/>
      <c r="AR42" s="313"/>
      <c r="AS42" s="313"/>
      <c r="AT42" s="313"/>
      <c r="AU42" s="313"/>
      <c r="AV42" s="313"/>
      <c r="AW42" s="313"/>
      <c r="AX42" s="313"/>
      <c r="AY42" s="313"/>
      <c r="AZ42" s="313"/>
      <c r="BA42" s="314"/>
    </row>
    <row r="43" spans="3:53" ht="8.1" customHeight="1" x14ac:dyDescent="0.15">
      <c r="C43" s="3"/>
      <c r="D43" s="3"/>
      <c r="E43" s="307"/>
      <c r="F43" s="308"/>
      <c r="G43" s="308"/>
      <c r="H43" s="308"/>
      <c r="I43" s="308"/>
      <c r="J43" s="308"/>
      <c r="K43" s="308"/>
      <c r="L43" s="308"/>
      <c r="M43" s="308"/>
      <c r="N43" s="308"/>
      <c r="O43" s="308"/>
      <c r="P43" s="308"/>
      <c r="Q43" s="308"/>
      <c r="R43" s="308"/>
      <c r="S43" s="309"/>
      <c r="U43" s="7"/>
      <c r="V43" s="312"/>
      <c r="W43" s="313"/>
      <c r="X43" s="313"/>
      <c r="Y43" s="313"/>
      <c r="Z43" s="313"/>
      <c r="AA43" s="313"/>
      <c r="AB43" s="313"/>
      <c r="AC43" s="313"/>
      <c r="AD43" s="313"/>
      <c r="AE43" s="313"/>
      <c r="AF43" s="313"/>
      <c r="AG43" s="313"/>
      <c r="AH43" s="313"/>
      <c r="AI43" s="313"/>
      <c r="AJ43" s="314"/>
      <c r="AL43" s="7"/>
      <c r="AM43" s="312"/>
      <c r="AN43" s="313"/>
      <c r="AO43" s="313"/>
      <c r="AP43" s="313"/>
      <c r="AQ43" s="313"/>
      <c r="AR43" s="313"/>
      <c r="AS43" s="313"/>
      <c r="AT43" s="313"/>
      <c r="AU43" s="313"/>
      <c r="AV43" s="313"/>
      <c r="AW43" s="313"/>
      <c r="AX43" s="313"/>
      <c r="AY43" s="313"/>
      <c r="AZ43" s="313"/>
      <c r="BA43" s="314"/>
    </row>
    <row r="44" spans="3:53" ht="8.1" customHeight="1" x14ac:dyDescent="0.15">
      <c r="C44" s="3"/>
      <c r="D44" s="3"/>
      <c r="E44" s="276" t="s">
        <v>25</v>
      </c>
      <c r="F44" s="277"/>
      <c r="G44" s="277"/>
      <c r="H44" s="277"/>
      <c r="I44" s="277"/>
      <c r="J44" s="277"/>
      <c r="K44" s="277"/>
      <c r="L44" s="277"/>
      <c r="M44" s="277"/>
      <c r="N44" s="277"/>
      <c r="O44" s="277"/>
      <c r="P44" s="277"/>
      <c r="Q44" s="277"/>
      <c r="R44" s="277"/>
      <c r="S44" s="278"/>
      <c r="U44" s="7"/>
      <c r="V44" s="279" t="str">
        <f t="shared" si="12"/>
        <v>氏名又は名称</v>
      </c>
      <c r="W44" s="280"/>
      <c r="X44" s="280"/>
      <c r="Y44" s="280"/>
      <c r="Z44" s="280"/>
      <c r="AA44" s="280"/>
      <c r="AB44" s="280"/>
      <c r="AC44" s="280"/>
      <c r="AD44" s="280"/>
      <c r="AE44" s="280"/>
      <c r="AF44" s="280"/>
      <c r="AG44" s="280"/>
      <c r="AH44" s="280"/>
      <c r="AI44" s="280"/>
      <c r="AJ44" s="281"/>
      <c r="AL44" s="7"/>
      <c r="AM44" s="279" t="str">
        <f t="shared" si="13"/>
        <v>氏名又は名称</v>
      </c>
      <c r="AN44" s="280"/>
      <c r="AO44" s="280"/>
      <c r="AP44" s="280"/>
      <c r="AQ44" s="280"/>
      <c r="AR44" s="280"/>
      <c r="AS44" s="280"/>
      <c r="AT44" s="280"/>
      <c r="AU44" s="280"/>
      <c r="AV44" s="280"/>
      <c r="AW44" s="280"/>
      <c r="AX44" s="280"/>
      <c r="AY44" s="280"/>
      <c r="AZ44" s="280"/>
      <c r="BA44" s="281"/>
    </row>
    <row r="45" spans="3:53" ht="8.1" customHeight="1" x14ac:dyDescent="0.15">
      <c r="C45" s="3"/>
      <c r="D45" s="3"/>
      <c r="E45" s="276"/>
      <c r="F45" s="277"/>
      <c r="G45" s="277"/>
      <c r="H45" s="277"/>
      <c r="I45" s="277"/>
      <c r="J45" s="277"/>
      <c r="K45" s="277"/>
      <c r="L45" s="277"/>
      <c r="M45" s="277"/>
      <c r="N45" s="277"/>
      <c r="O45" s="277"/>
      <c r="P45" s="277"/>
      <c r="Q45" s="277"/>
      <c r="R45" s="277"/>
      <c r="S45" s="278"/>
      <c r="U45" s="7"/>
      <c r="V45" s="279"/>
      <c r="W45" s="280"/>
      <c r="X45" s="280"/>
      <c r="Y45" s="280"/>
      <c r="Z45" s="280"/>
      <c r="AA45" s="280"/>
      <c r="AB45" s="280"/>
      <c r="AC45" s="280"/>
      <c r="AD45" s="280"/>
      <c r="AE45" s="280"/>
      <c r="AF45" s="280"/>
      <c r="AG45" s="280"/>
      <c r="AH45" s="280"/>
      <c r="AI45" s="280"/>
      <c r="AJ45" s="281"/>
      <c r="AL45" s="7"/>
      <c r="AM45" s="279"/>
      <c r="AN45" s="280"/>
      <c r="AO45" s="280"/>
      <c r="AP45" s="280"/>
      <c r="AQ45" s="280"/>
      <c r="AR45" s="280"/>
      <c r="AS45" s="280"/>
      <c r="AT45" s="280"/>
      <c r="AU45" s="280"/>
      <c r="AV45" s="280"/>
      <c r="AW45" s="280"/>
      <c r="AX45" s="280"/>
      <c r="AY45" s="280"/>
      <c r="AZ45" s="280"/>
      <c r="BA45" s="281"/>
    </row>
    <row r="46" spans="3:53" ht="8.1" customHeight="1" x14ac:dyDescent="0.15">
      <c r="C46" s="3"/>
      <c r="D46" s="3"/>
      <c r="E46" s="307">
        <f>入力用シート!$G$49</f>
        <v>0</v>
      </c>
      <c r="F46" s="308"/>
      <c r="G46" s="308"/>
      <c r="H46" s="308"/>
      <c r="I46" s="308"/>
      <c r="J46" s="308"/>
      <c r="K46" s="308"/>
      <c r="L46" s="308"/>
      <c r="M46" s="308"/>
      <c r="N46" s="308"/>
      <c r="O46" s="308"/>
      <c r="P46" s="308"/>
      <c r="Q46" s="308"/>
      <c r="R46" s="308"/>
      <c r="S46" s="25"/>
      <c r="U46" s="7"/>
      <c r="V46" s="312">
        <f>IF(E46="", "", E46)</f>
        <v>0</v>
      </c>
      <c r="W46" s="313"/>
      <c r="X46" s="313"/>
      <c r="Y46" s="313"/>
      <c r="Z46" s="313"/>
      <c r="AA46" s="313"/>
      <c r="AB46" s="313"/>
      <c r="AC46" s="313"/>
      <c r="AD46" s="313"/>
      <c r="AE46" s="313"/>
      <c r="AF46" s="313"/>
      <c r="AG46" s="313"/>
      <c r="AH46" s="313"/>
      <c r="AI46" s="313"/>
      <c r="AJ46" s="26"/>
      <c r="AL46" s="7"/>
      <c r="AM46" s="312">
        <f>IF(E46="", "", E46)</f>
        <v>0</v>
      </c>
      <c r="AN46" s="313"/>
      <c r="AO46" s="313"/>
      <c r="AP46" s="313"/>
      <c r="AQ46" s="313"/>
      <c r="AR46" s="313"/>
      <c r="AS46" s="313"/>
      <c r="AT46" s="313"/>
      <c r="AU46" s="313"/>
      <c r="AV46" s="313"/>
      <c r="AW46" s="313"/>
      <c r="AX46" s="313"/>
      <c r="AY46" s="313"/>
      <c r="AZ46" s="313"/>
      <c r="BA46" s="26"/>
    </row>
    <row r="47" spans="3:53" ht="8.1" customHeight="1" x14ac:dyDescent="0.15">
      <c r="C47" s="3"/>
      <c r="D47" s="3"/>
      <c r="E47" s="307"/>
      <c r="F47" s="308"/>
      <c r="G47" s="308"/>
      <c r="H47" s="308"/>
      <c r="I47" s="308"/>
      <c r="J47" s="308"/>
      <c r="K47" s="308"/>
      <c r="L47" s="308"/>
      <c r="M47" s="308"/>
      <c r="N47" s="308"/>
      <c r="O47" s="308"/>
      <c r="P47" s="308"/>
      <c r="Q47" s="308"/>
      <c r="R47" s="308"/>
      <c r="S47" s="25"/>
      <c r="U47" s="7"/>
      <c r="V47" s="312"/>
      <c r="W47" s="313"/>
      <c r="X47" s="313"/>
      <c r="Y47" s="313"/>
      <c r="Z47" s="313"/>
      <c r="AA47" s="313"/>
      <c r="AB47" s="313"/>
      <c r="AC47" s="313"/>
      <c r="AD47" s="313"/>
      <c r="AE47" s="313"/>
      <c r="AF47" s="313"/>
      <c r="AG47" s="313"/>
      <c r="AH47" s="313"/>
      <c r="AI47" s="313"/>
      <c r="AJ47" s="26"/>
      <c r="AL47" s="7"/>
      <c r="AM47" s="312"/>
      <c r="AN47" s="313"/>
      <c r="AO47" s="313"/>
      <c r="AP47" s="313"/>
      <c r="AQ47" s="313"/>
      <c r="AR47" s="313"/>
      <c r="AS47" s="313"/>
      <c r="AT47" s="313"/>
      <c r="AU47" s="313"/>
      <c r="AV47" s="313"/>
      <c r="AW47" s="313"/>
      <c r="AX47" s="313"/>
      <c r="AY47" s="313"/>
      <c r="AZ47" s="313"/>
      <c r="BA47" s="26"/>
    </row>
    <row r="48" spans="3:53" ht="8.1" customHeight="1" x14ac:dyDescent="0.15">
      <c r="C48" s="3"/>
      <c r="D48" s="3"/>
      <c r="E48" s="307"/>
      <c r="F48" s="308"/>
      <c r="G48" s="308"/>
      <c r="H48" s="308"/>
      <c r="I48" s="308"/>
      <c r="J48" s="308"/>
      <c r="K48" s="308"/>
      <c r="L48" s="308"/>
      <c r="M48" s="308"/>
      <c r="N48" s="308"/>
      <c r="O48" s="308"/>
      <c r="P48" s="308"/>
      <c r="Q48" s="308"/>
      <c r="R48" s="308"/>
      <c r="S48" s="271" t="s">
        <v>26</v>
      </c>
      <c r="U48" s="7"/>
      <c r="V48" s="312"/>
      <c r="W48" s="313"/>
      <c r="X48" s="313"/>
      <c r="Y48" s="313"/>
      <c r="Z48" s="313"/>
      <c r="AA48" s="313"/>
      <c r="AB48" s="313"/>
      <c r="AC48" s="313"/>
      <c r="AD48" s="313"/>
      <c r="AE48" s="313"/>
      <c r="AF48" s="313"/>
      <c r="AG48" s="313"/>
      <c r="AH48" s="313"/>
      <c r="AI48" s="313"/>
      <c r="AJ48" s="282" t="str">
        <f t="shared" ref="AJ48" si="14">S48</f>
        <v>様</v>
      </c>
      <c r="AL48" s="7"/>
      <c r="AM48" s="312"/>
      <c r="AN48" s="313"/>
      <c r="AO48" s="313"/>
      <c r="AP48" s="313"/>
      <c r="AQ48" s="313"/>
      <c r="AR48" s="313"/>
      <c r="AS48" s="313"/>
      <c r="AT48" s="313"/>
      <c r="AU48" s="313"/>
      <c r="AV48" s="313"/>
      <c r="AW48" s="313"/>
      <c r="AX48" s="313"/>
      <c r="AY48" s="313"/>
      <c r="AZ48" s="313"/>
      <c r="BA48" s="282" t="str">
        <f t="shared" ref="BA48" si="15">S48</f>
        <v>様</v>
      </c>
    </row>
    <row r="49" spans="3:53" ht="8.1" customHeight="1" x14ac:dyDescent="0.15">
      <c r="C49" s="3"/>
      <c r="D49" s="3"/>
      <c r="E49" s="310"/>
      <c r="F49" s="311"/>
      <c r="G49" s="311"/>
      <c r="H49" s="311"/>
      <c r="I49" s="311"/>
      <c r="J49" s="311"/>
      <c r="K49" s="311"/>
      <c r="L49" s="311"/>
      <c r="M49" s="311"/>
      <c r="N49" s="311"/>
      <c r="O49" s="311"/>
      <c r="P49" s="311"/>
      <c r="Q49" s="311"/>
      <c r="R49" s="311"/>
      <c r="S49" s="272"/>
      <c r="U49" s="7"/>
      <c r="V49" s="312"/>
      <c r="W49" s="313"/>
      <c r="X49" s="313"/>
      <c r="Y49" s="313"/>
      <c r="Z49" s="313"/>
      <c r="AA49" s="313"/>
      <c r="AB49" s="313"/>
      <c r="AC49" s="313"/>
      <c r="AD49" s="313"/>
      <c r="AE49" s="313"/>
      <c r="AF49" s="313"/>
      <c r="AG49" s="313"/>
      <c r="AH49" s="313"/>
      <c r="AI49" s="313"/>
      <c r="AJ49" s="283"/>
      <c r="AL49" s="7"/>
      <c r="AM49" s="315"/>
      <c r="AN49" s="316"/>
      <c r="AO49" s="316"/>
      <c r="AP49" s="316"/>
      <c r="AQ49" s="316"/>
      <c r="AR49" s="316"/>
      <c r="AS49" s="316"/>
      <c r="AT49" s="316"/>
      <c r="AU49" s="316"/>
      <c r="AV49" s="316"/>
      <c r="AW49" s="316"/>
      <c r="AX49" s="316"/>
      <c r="AY49" s="316"/>
      <c r="AZ49" s="316"/>
      <c r="BA49" s="283"/>
    </row>
    <row r="50" spans="3:53" ht="8.1" customHeight="1" x14ac:dyDescent="0.15">
      <c r="C50" s="3"/>
      <c r="D50" s="3"/>
      <c r="E50" s="321" t="s">
        <v>39</v>
      </c>
      <c r="F50" s="322"/>
      <c r="G50" s="322"/>
      <c r="H50" s="322"/>
      <c r="I50" s="322"/>
      <c r="J50" s="322"/>
      <c r="K50" s="323"/>
      <c r="L50" s="273" t="s">
        <v>33</v>
      </c>
      <c r="M50" s="249"/>
      <c r="N50" s="250"/>
      <c r="O50" s="250"/>
      <c r="P50" s="250"/>
      <c r="Q50" s="250"/>
      <c r="R50" s="250"/>
      <c r="S50" s="268"/>
      <c r="U50" s="7"/>
      <c r="V50" s="276" t="s">
        <v>40</v>
      </c>
      <c r="W50" s="277"/>
      <c r="X50" s="277"/>
      <c r="Y50" s="277"/>
      <c r="Z50" s="277"/>
      <c r="AA50" s="277"/>
      <c r="AB50" s="278"/>
      <c r="AC50" s="273" t="s">
        <v>33</v>
      </c>
      <c r="AD50" s="249"/>
      <c r="AE50" s="250"/>
      <c r="AF50" s="250"/>
      <c r="AG50" s="250"/>
      <c r="AH50" s="250"/>
      <c r="AI50" s="250"/>
      <c r="AJ50" s="268"/>
      <c r="AL50" s="7"/>
      <c r="AM50" s="249" t="s">
        <v>47</v>
      </c>
      <c r="AN50" s="250"/>
      <c r="AO50" s="250"/>
      <c r="AP50" s="250"/>
      <c r="AQ50" s="250"/>
      <c r="AR50" s="250"/>
      <c r="AS50" s="250"/>
      <c r="AT50" s="273" t="s">
        <v>33</v>
      </c>
      <c r="AU50" s="249"/>
      <c r="AV50" s="250"/>
      <c r="AW50" s="250"/>
      <c r="AX50" s="250"/>
      <c r="AY50" s="250"/>
      <c r="AZ50" s="250"/>
      <c r="BA50" s="268"/>
    </row>
    <row r="51" spans="3:53" ht="8.1" customHeight="1" x14ac:dyDescent="0.15">
      <c r="C51" s="3"/>
      <c r="D51" s="3"/>
      <c r="E51" s="324"/>
      <c r="F51" s="325"/>
      <c r="G51" s="325"/>
      <c r="H51" s="325"/>
      <c r="I51" s="325"/>
      <c r="J51" s="325"/>
      <c r="K51" s="326"/>
      <c r="L51" s="274"/>
      <c r="M51" s="269"/>
      <c r="N51" s="270"/>
      <c r="O51" s="270"/>
      <c r="P51" s="270"/>
      <c r="Q51" s="270"/>
      <c r="R51" s="270"/>
      <c r="S51" s="271"/>
      <c r="U51" s="7"/>
      <c r="V51" s="287"/>
      <c r="W51" s="288"/>
      <c r="X51" s="288"/>
      <c r="Y51" s="288"/>
      <c r="Z51" s="288"/>
      <c r="AA51" s="288"/>
      <c r="AB51" s="289"/>
      <c r="AC51" s="274"/>
      <c r="AD51" s="269"/>
      <c r="AE51" s="270"/>
      <c r="AF51" s="270"/>
      <c r="AG51" s="270"/>
      <c r="AH51" s="270"/>
      <c r="AI51" s="270"/>
      <c r="AJ51" s="271"/>
      <c r="AL51" s="7"/>
      <c r="AM51" s="251"/>
      <c r="AN51" s="252"/>
      <c r="AO51" s="252"/>
      <c r="AP51" s="252"/>
      <c r="AQ51" s="252"/>
      <c r="AR51" s="252"/>
      <c r="AS51" s="252"/>
      <c r="AT51" s="274"/>
      <c r="AU51" s="269"/>
      <c r="AV51" s="270"/>
      <c r="AW51" s="270"/>
      <c r="AX51" s="270"/>
      <c r="AY51" s="270"/>
      <c r="AZ51" s="270"/>
      <c r="BA51" s="271"/>
    </row>
    <row r="52" spans="3:53" ht="8.1" customHeight="1" x14ac:dyDescent="0.15">
      <c r="C52" s="3"/>
      <c r="D52" s="3"/>
      <c r="E52" s="317" t="s">
        <v>98</v>
      </c>
      <c r="F52" s="318"/>
      <c r="G52" s="318"/>
      <c r="H52" s="318"/>
      <c r="I52" s="318"/>
      <c r="J52" s="318"/>
      <c r="K52" s="319"/>
      <c r="L52" s="274"/>
      <c r="M52" s="269"/>
      <c r="N52" s="270"/>
      <c r="O52" s="270"/>
      <c r="P52" s="270"/>
      <c r="Q52" s="270"/>
      <c r="R52" s="270"/>
      <c r="S52" s="271"/>
      <c r="U52" s="7"/>
      <c r="V52" s="188" t="s">
        <v>42</v>
      </c>
      <c r="W52" s="188"/>
      <c r="X52" s="320" t="s">
        <v>41</v>
      </c>
      <c r="Y52" s="320"/>
      <c r="Z52" s="320"/>
      <c r="AA52" s="320"/>
      <c r="AB52" s="320"/>
      <c r="AC52" s="274"/>
      <c r="AD52" s="269"/>
      <c r="AE52" s="270"/>
      <c r="AF52" s="270"/>
      <c r="AG52" s="270"/>
      <c r="AH52" s="270"/>
      <c r="AI52" s="270"/>
      <c r="AJ52" s="271"/>
      <c r="AL52" s="7"/>
      <c r="AM52" s="269" t="s">
        <v>27</v>
      </c>
      <c r="AN52" s="270"/>
      <c r="AO52" s="270"/>
      <c r="AP52" s="270"/>
      <c r="AQ52" s="270"/>
      <c r="AR52" s="270"/>
      <c r="AS52" s="270"/>
      <c r="AT52" s="274"/>
      <c r="AU52" s="269"/>
      <c r="AV52" s="270"/>
      <c r="AW52" s="270"/>
      <c r="AX52" s="270"/>
      <c r="AY52" s="270"/>
      <c r="AZ52" s="270"/>
      <c r="BA52" s="271"/>
    </row>
    <row r="53" spans="3:53" ht="8.1" customHeight="1" x14ac:dyDescent="0.15">
      <c r="C53" s="3"/>
      <c r="D53" s="3"/>
      <c r="E53" s="317"/>
      <c r="F53" s="318"/>
      <c r="G53" s="318"/>
      <c r="H53" s="318"/>
      <c r="I53" s="318"/>
      <c r="J53" s="318"/>
      <c r="K53" s="319"/>
      <c r="L53" s="274"/>
      <c r="M53" s="269"/>
      <c r="N53" s="270"/>
      <c r="O53" s="270"/>
      <c r="P53" s="270"/>
      <c r="Q53" s="270"/>
      <c r="R53" s="270"/>
      <c r="S53" s="271"/>
      <c r="U53" s="7"/>
      <c r="V53" s="188"/>
      <c r="W53" s="188"/>
      <c r="X53" s="320"/>
      <c r="Y53" s="320"/>
      <c r="Z53" s="320"/>
      <c r="AA53" s="320"/>
      <c r="AB53" s="320"/>
      <c r="AC53" s="274"/>
      <c r="AD53" s="269"/>
      <c r="AE53" s="270"/>
      <c r="AF53" s="270"/>
      <c r="AG53" s="270"/>
      <c r="AH53" s="270"/>
      <c r="AI53" s="270"/>
      <c r="AJ53" s="271"/>
      <c r="AL53" s="7"/>
      <c r="AM53" s="269"/>
      <c r="AN53" s="270"/>
      <c r="AO53" s="270"/>
      <c r="AP53" s="270"/>
      <c r="AQ53" s="270"/>
      <c r="AR53" s="270"/>
      <c r="AS53" s="270"/>
      <c r="AT53" s="274"/>
      <c r="AU53" s="269"/>
      <c r="AV53" s="270"/>
      <c r="AW53" s="270"/>
      <c r="AX53" s="270"/>
      <c r="AY53" s="270"/>
      <c r="AZ53" s="270"/>
      <c r="BA53" s="271"/>
    </row>
    <row r="54" spans="3:53" ht="8.1" customHeight="1" x14ac:dyDescent="0.15">
      <c r="C54" s="3"/>
      <c r="D54" s="3"/>
      <c r="E54" s="317"/>
      <c r="F54" s="318"/>
      <c r="G54" s="318"/>
      <c r="H54" s="318"/>
      <c r="I54" s="318"/>
      <c r="J54" s="318"/>
      <c r="K54" s="319"/>
      <c r="L54" s="274"/>
      <c r="M54" s="269"/>
      <c r="N54" s="270"/>
      <c r="O54" s="270"/>
      <c r="P54" s="270"/>
      <c r="Q54" s="270"/>
      <c r="R54" s="270"/>
      <c r="S54" s="271"/>
      <c r="U54" s="7"/>
      <c r="V54" s="188"/>
      <c r="W54" s="188"/>
      <c r="X54" s="320" t="s">
        <v>11</v>
      </c>
      <c r="Y54" s="320"/>
      <c r="Z54" s="320"/>
      <c r="AA54" s="320"/>
      <c r="AB54" s="320"/>
      <c r="AC54" s="274"/>
      <c r="AD54" s="269"/>
      <c r="AE54" s="270"/>
      <c r="AF54" s="270"/>
      <c r="AG54" s="270"/>
      <c r="AH54" s="270"/>
      <c r="AI54" s="270"/>
      <c r="AJ54" s="271"/>
      <c r="AL54" s="7"/>
      <c r="AM54" s="269" t="s">
        <v>28</v>
      </c>
      <c r="AN54" s="270"/>
      <c r="AO54" s="270"/>
      <c r="AP54" s="270"/>
      <c r="AQ54" s="270"/>
      <c r="AR54" s="270"/>
      <c r="AS54" s="270"/>
      <c r="AT54" s="274"/>
      <c r="AU54" s="269"/>
      <c r="AV54" s="270"/>
      <c r="AW54" s="270"/>
      <c r="AX54" s="270"/>
      <c r="AY54" s="270"/>
      <c r="AZ54" s="270"/>
      <c r="BA54" s="271"/>
    </row>
    <row r="55" spans="3:53" ht="8.1" customHeight="1" x14ac:dyDescent="0.15">
      <c r="C55" s="3"/>
      <c r="D55" s="3"/>
      <c r="E55" s="317"/>
      <c r="F55" s="318"/>
      <c r="G55" s="318"/>
      <c r="H55" s="318"/>
      <c r="I55" s="318"/>
      <c r="J55" s="318"/>
      <c r="K55" s="319"/>
      <c r="L55" s="274"/>
      <c r="M55" s="269"/>
      <c r="N55" s="270"/>
      <c r="O55" s="270"/>
      <c r="P55" s="270"/>
      <c r="Q55" s="270"/>
      <c r="R55" s="270"/>
      <c r="S55" s="271"/>
      <c r="U55" s="7"/>
      <c r="V55" s="188"/>
      <c r="W55" s="188"/>
      <c r="X55" s="320"/>
      <c r="Y55" s="320"/>
      <c r="Z55" s="320"/>
      <c r="AA55" s="320"/>
      <c r="AB55" s="320"/>
      <c r="AC55" s="274"/>
      <c r="AD55" s="269"/>
      <c r="AE55" s="270"/>
      <c r="AF55" s="270"/>
      <c r="AG55" s="270"/>
      <c r="AH55" s="270"/>
      <c r="AI55" s="270"/>
      <c r="AJ55" s="271"/>
      <c r="AL55" s="7"/>
      <c r="AM55" s="251"/>
      <c r="AN55" s="252"/>
      <c r="AO55" s="252"/>
      <c r="AP55" s="252"/>
      <c r="AQ55" s="252"/>
      <c r="AR55" s="252"/>
      <c r="AS55" s="252"/>
      <c r="AT55" s="274"/>
      <c r="AU55" s="269"/>
      <c r="AV55" s="270"/>
      <c r="AW55" s="270"/>
      <c r="AX55" s="270"/>
      <c r="AY55" s="270"/>
      <c r="AZ55" s="270"/>
      <c r="BA55" s="271"/>
    </row>
    <row r="56" spans="3:53" ht="8.1" customHeight="1" x14ac:dyDescent="0.15">
      <c r="C56" s="3"/>
      <c r="D56" s="3"/>
      <c r="E56" s="317"/>
      <c r="F56" s="318"/>
      <c r="G56" s="318"/>
      <c r="H56" s="318"/>
      <c r="I56" s="318"/>
      <c r="J56" s="318"/>
      <c r="K56" s="319"/>
      <c r="L56" s="274"/>
      <c r="M56" s="269"/>
      <c r="N56" s="270"/>
      <c r="O56" s="270"/>
      <c r="P56" s="270"/>
      <c r="Q56" s="270"/>
      <c r="R56" s="270"/>
      <c r="S56" s="271"/>
      <c r="U56" s="7"/>
      <c r="V56" s="27"/>
      <c r="W56" s="28"/>
      <c r="X56" s="28"/>
      <c r="Y56" s="28"/>
      <c r="Z56" s="28"/>
      <c r="AA56" s="28"/>
      <c r="AB56" s="29"/>
      <c r="AC56" s="274"/>
      <c r="AD56" s="269"/>
      <c r="AE56" s="270"/>
      <c r="AF56" s="270"/>
      <c r="AG56" s="270"/>
      <c r="AH56" s="270"/>
      <c r="AI56" s="270"/>
      <c r="AJ56" s="271"/>
      <c r="AL56" s="7"/>
      <c r="AM56" s="284" t="s">
        <v>29</v>
      </c>
      <c r="AN56" s="285"/>
      <c r="AO56" s="285"/>
      <c r="AP56" s="285"/>
      <c r="AQ56" s="285"/>
      <c r="AR56" s="285"/>
      <c r="AS56" s="286"/>
      <c r="AT56" s="274"/>
      <c r="AU56" s="269"/>
      <c r="AV56" s="270"/>
      <c r="AW56" s="270"/>
      <c r="AX56" s="270"/>
      <c r="AY56" s="270"/>
      <c r="AZ56" s="270"/>
      <c r="BA56" s="271"/>
    </row>
    <row r="57" spans="3:53" ht="8.1" customHeight="1" x14ac:dyDescent="0.15">
      <c r="C57" s="3"/>
      <c r="D57" s="3"/>
      <c r="E57" s="317"/>
      <c r="F57" s="318"/>
      <c r="G57" s="318"/>
      <c r="H57" s="318"/>
      <c r="I57" s="318"/>
      <c r="J57" s="318"/>
      <c r="K57" s="319"/>
      <c r="L57" s="274"/>
      <c r="M57" s="269"/>
      <c r="N57" s="270"/>
      <c r="O57" s="270"/>
      <c r="P57" s="270"/>
      <c r="Q57" s="270"/>
      <c r="R57" s="270"/>
      <c r="S57" s="271"/>
      <c r="U57" s="7"/>
      <c r="V57" s="27"/>
      <c r="W57" s="28"/>
      <c r="X57" s="28"/>
      <c r="Y57" s="28"/>
      <c r="Z57" s="28"/>
      <c r="AA57" s="28"/>
      <c r="AB57" s="29"/>
      <c r="AC57" s="274"/>
      <c r="AD57" s="269"/>
      <c r="AE57" s="270"/>
      <c r="AF57" s="270"/>
      <c r="AG57" s="270"/>
      <c r="AH57" s="270"/>
      <c r="AI57" s="270"/>
      <c r="AJ57" s="271"/>
      <c r="AL57" s="7"/>
      <c r="AM57" s="276"/>
      <c r="AN57" s="277"/>
      <c r="AO57" s="277"/>
      <c r="AP57" s="277"/>
      <c r="AQ57" s="277"/>
      <c r="AR57" s="277"/>
      <c r="AS57" s="278"/>
      <c r="AT57" s="274"/>
      <c r="AU57" s="269"/>
      <c r="AV57" s="270"/>
      <c r="AW57" s="270"/>
      <c r="AX57" s="270"/>
      <c r="AY57" s="270"/>
      <c r="AZ57" s="270"/>
      <c r="BA57" s="271"/>
    </row>
    <row r="58" spans="3:53" ht="8.1" customHeight="1" x14ac:dyDescent="0.15">
      <c r="C58" s="3"/>
      <c r="D58" s="3"/>
      <c r="E58" s="317"/>
      <c r="F58" s="318"/>
      <c r="G58" s="318"/>
      <c r="H58" s="318"/>
      <c r="I58" s="318"/>
      <c r="J58" s="318"/>
      <c r="K58" s="319"/>
      <c r="L58" s="274"/>
      <c r="M58" s="269"/>
      <c r="N58" s="270"/>
      <c r="O58" s="270"/>
      <c r="P58" s="270"/>
      <c r="Q58" s="270"/>
      <c r="R58" s="270"/>
      <c r="S58" s="271"/>
      <c r="U58" s="7"/>
      <c r="V58" s="27"/>
      <c r="W58" s="28"/>
      <c r="X58" s="28"/>
      <c r="Y58" s="28"/>
      <c r="Z58" s="28"/>
      <c r="AA58" s="28"/>
      <c r="AB58" s="29"/>
      <c r="AC58" s="274"/>
      <c r="AD58" s="269"/>
      <c r="AE58" s="270"/>
      <c r="AF58" s="270"/>
      <c r="AG58" s="270"/>
      <c r="AH58" s="270"/>
      <c r="AI58" s="270"/>
      <c r="AJ58" s="271"/>
      <c r="AL58" s="7"/>
      <c r="AM58" s="276" t="s">
        <v>30</v>
      </c>
      <c r="AN58" s="277"/>
      <c r="AO58" s="277"/>
      <c r="AP58" s="277"/>
      <c r="AQ58" s="277"/>
      <c r="AR58" s="277"/>
      <c r="AS58" s="278"/>
      <c r="AT58" s="274"/>
      <c r="AU58" s="269"/>
      <c r="AV58" s="270"/>
      <c r="AW58" s="270"/>
      <c r="AX58" s="270"/>
      <c r="AY58" s="270"/>
      <c r="AZ58" s="270"/>
      <c r="BA58" s="271"/>
    </row>
    <row r="59" spans="3:53" ht="8.1" customHeight="1" x14ac:dyDescent="0.15">
      <c r="C59" s="3"/>
      <c r="D59" s="3"/>
      <c r="E59" s="20"/>
      <c r="F59" s="21"/>
      <c r="G59" s="21"/>
      <c r="H59" s="21"/>
      <c r="I59" s="21"/>
      <c r="J59" s="21"/>
      <c r="K59" s="22"/>
      <c r="L59" s="274"/>
      <c r="M59" s="269"/>
      <c r="N59" s="270"/>
      <c r="O59" s="270"/>
      <c r="P59" s="270"/>
      <c r="Q59" s="270"/>
      <c r="R59" s="270"/>
      <c r="S59" s="271"/>
      <c r="U59" s="7"/>
      <c r="V59" s="27"/>
      <c r="W59" s="28"/>
      <c r="X59" s="28"/>
      <c r="Y59" s="28"/>
      <c r="Z59" s="28"/>
      <c r="AA59" s="28"/>
      <c r="AB59" s="29"/>
      <c r="AC59" s="274"/>
      <c r="AD59" s="269"/>
      <c r="AE59" s="270"/>
      <c r="AF59" s="270"/>
      <c r="AG59" s="270"/>
      <c r="AH59" s="270"/>
      <c r="AI59" s="270"/>
      <c r="AJ59" s="271"/>
      <c r="AL59" s="7"/>
      <c r="AM59" s="276"/>
      <c r="AN59" s="277"/>
      <c r="AO59" s="277"/>
      <c r="AP59" s="277"/>
      <c r="AQ59" s="277"/>
      <c r="AR59" s="277"/>
      <c r="AS59" s="278"/>
      <c r="AT59" s="274"/>
      <c r="AU59" s="269"/>
      <c r="AV59" s="270"/>
      <c r="AW59" s="270"/>
      <c r="AX59" s="270"/>
      <c r="AY59" s="270"/>
      <c r="AZ59" s="270"/>
      <c r="BA59" s="271"/>
    </row>
    <row r="60" spans="3:53" ht="8.1" customHeight="1" x14ac:dyDescent="0.15">
      <c r="C60" s="3"/>
      <c r="D60" s="3"/>
      <c r="E60" s="290" t="s">
        <v>31</v>
      </c>
      <c r="F60" s="291"/>
      <c r="G60" s="291"/>
      <c r="H60" s="291"/>
      <c r="I60" s="291"/>
      <c r="J60" s="291"/>
      <c r="K60" s="292"/>
      <c r="L60" s="274"/>
      <c r="M60" s="269"/>
      <c r="N60" s="270"/>
      <c r="O60" s="270"/>
      <c r="P60" s="270"/>
      <c r="Q60" s="270"/>
      <c r="R60" s="270"/>
      <c r="S60" s="271"/>
      <c r="U60" s="7"/>
      <c r="V60" s="27"/>
      <c r="W60" s="28"/>
      <c r="X60" s="28"/>
      <c r="Y60" s="28"/>
      <c r="Z60" s="28"/>
      <c r="AA60" s="28"/>
      <c r="AB60" s="29"/>
      <c r="AC60" s="274"/>
      <c r="AD60" s="269"/>
      <c r="AE60" s="270"/>
      <c r="AF60" s="270"/>
      <c r="AG60" s="270"/>
      <c r="AH60" s="270"/>
      <c r="AI60" s="270"/>
      <c r="AJ60" s="271"/>
      <c r="AL60" s="7"/>
      <c r="AM60" s="290" t="s">
        <v>31</v>
      </c>
      <c r="AN60" s="291"/>
      <c r="AO60" s="291"/>
      <c r="AP60" s="291"/>
      <c r="AQ60" s="291"/>
      <c r="AR60" s="291"/>
      <c r="AS60" s="292"/>
      <c r="AT60" s="274"/>
      <c r="AU60" s="269"/>
      <c r="AV60" s="270"/>
      <c r="AW60" s="270"/>
      <c r="AX60" s="270"/>
      <c r="AY60" s="270"/>
      <c r="AZ60" s="270"/>
      <c r="BA60" s="271"/>
    </row>
    <row r="61" spans="3:53" ht="8.1" customHeight="1" x14ac:dyDescent="0.15">
      <c r="C61" s="3"/>
      <c r="D61" s="3"/>
      <c r="E61" s="290"/>
      <c r="F61" s="291"/>
      <c r="G61" s="291"/>
      <c r="H61" s="291"/>
      <c r="I61" s="291"/>
      <c r="J61" s="291"/>
      <c r="K61" s="292"/>
      <c r="L61" s="274"/>
      <c r="M61" s="269"/>
      <c r="N61" s="270"/>
      <c r="O61" s="270"/>
      <c r="P61" s="270"/>
      <c r="Q61" s="270"/>
      <c r="R61" s="270"/>
      <c r="S61" s="271"/>
      <c r="U61" s="7"/>
      <c r="V61" s="27"/>
      <c r="W61" s="28"/>
      <c r="X61" s="28"/>
      <c r="Y61" s="28"/>
      <c r="Z61" s="28"/>
      <c r="AA61" s="28"/>
      <c r="AB61" s="29"/>
      <c r="AC61" s="274"/>
      <c r="AD61" s="269"/>
      <c r="AE61" s="270"/>
      <c r="AF61" s="270"/>
      <c r="AG61" s="270"/>
      <c r="AH61" s="270"/>
      <c r="AI61" s="270"/>
      <c r="AJ61" s="271"/>
      <c r="AL61" s="7"/>
      <c r="AM61" s="290"/>
      <c r="AN61" s="291"/>
      <c r="AO61" s="291"/>
      <c r="AP61" s="291"/>
      <c r="AQ61" s="291"/>
      <c r="AR61" s="291"/>
      <c r="AS61" s="292"/>
      <c r="AT61" s="274"/>
      <c r="AU61" s="269"/>
      <c r="AV61" s="270"/>
      <c r="AW61" s="270"/>
      <c r="AX61" s="270"/>
      <c r="AY61" s="270"/>
      <c r="AZ61" s="270"/>
      <c r="BA61" s="271"/>
    </row>
    <row r="62" spans="3:53" ht="8.1" customHeight="1" x14ac:dyDescent="0.15">
      <c r="C62" s="3"/>
      <c r="D62" s="3"/>
      <c r="E62" s="290" t="s">
        <v>32</v>
      </c>
      <c r="F62" s="291"/>
      <c r="G62" s="291"/>
      <c r="H62" s="291"/>
      <c r="I62" s="291"/>
      <c r="J62" s="291"/>
      <c r="K62" s="292"/>
      <c r="L62" s="274"/>
      <c r="M62" s="269"/>
      <c r="N62" s="270"/>
      <c r="O62" s="270"/>
      <c r="P62" s="270"/>
      <c r="Q62" s="270"/>
      <c r="R62" s="270"/>
      <c r="S62" s="271"/>
      <c r="U62" s="7"/>
      <c r="V62" s="27"/>
      <c r="W62" s="28"/>
      <c r="X62" s="28"/>
      <c r="Y62" s="28"/>
      <c r="Z62" s="28"/>
      <c r="AA62" s="28"/>
      <c r="AB62" s="29"/>
      <c r="AC62" s="274"/>
      <c r="AD62" s="269"/>
      <c r="AE62" s="270"/>
      <c r="AF62" s="270"/>
      <c r="AG62" s="270"/>
      <c r="AH62" s="270"/>
      <c r="AI62" s="270"/>
      <c r="AJ62" s="271"/>
      <c r="AL62" s="7"/>
      <c r="AM62" s="290" t="s">
        <v>32</v>
      </c>
      <c r="AN62" s="291"/>
      <c r="AO62" s="291"/>
      <c r="AP62" s="291"/>
      <c r="AQ62" s="291"/>
      <c r="AR62" s="291"/>
      <c r="AS62" s="292"/>
      <c r="AT62" s="274"/>
      <c r="AU62" s="269"/>
      <c r="AV62" s="270"/>
      <c r="AW62" s="270"/>
      <c r="AX62" s="270"/>
      <c r="AY62" s="270"/>
      <c r="AZ62" s="270"/>
      <c r="BA62" s="271"/>
    </row>
    <row r="63" spans="3:53" ht="8.1" customHeight="1" x14ac:dyDescent="0.15">
      <c r="C63" s="3"/>
      <c r="D63" s="3"/>
      <c r="E63" s="290"/>
      <c r="F63" s="291"/>
      <c r="G63" s="291"/>
      <c r="H63" s="291"/>
      <c r="I63" s="291"/>
      <c r="J63" s="291"/>
      <c r="K63" s="292"/>
      <c r="L63" s="274"/>
      <c r="M63" s="269"/>
      <c r="N63" s="270"/>
      <c r="O63" s="270"/>
      <c r="P63" s="270"/>
      <c r="Q63" s="270"/>
      <c r="R63" s="270"/>
      <c r="S63" s="271"/>
      <c r="U63" s="7"/>
      <c r="V63" s="27"/>
      <c r="W63" s="28"/>
      <c r="X63" s="28"/>
      <c r="Y63" s="28"/>
      <c r="Z63" s="28"/>
      <c r="AA63" s="28"/>
      <c r="AB63" s="29"/>
      <c r="AC63" s="274"/>
      <c r="AD63" s="269"/>
      <c r="AE63" s="270"/>
      <c r="AF63" s="270"/>
      <c r="AG63" s="270"/>
      <c r="AH63" s="270"/>
      <c r="AI63" s="270"/>
      <c r="AJ63" s="271"/>
      <c r="AL63" s="7"/>
      <c r="AM63" s="290"/>
      <c r="AN63" s="291"/>
      <c r="AO63" s="291"/>
      <c r="AP63" s="291"/>
      <c r="AQ63" s="291"/>
      <c r="AR63" s="291"/>
      <c r="AS63" s="292"/>
      <c r="AT63" s="274"/>
      <c r="AU63" s="269"/>
      <c r="AV63" s="270"/>
      <c r="AW63" s="270"/>
      <c r="AX63" s="270"/>
      <c r="AY63" s="270"/>
      <c r="AZ63" s="270"/>
      <c r="BA63" s="271"/>
    </row>
    <row r="64" spans="3:53" ht="8.1" customHeight="1" x14ac:dyDescent="0.15">
      <c r="C64" s="3"/>
      <c r="D64" s="3"/>
      <c r="E64" s="290" t="s">
        <v>34</v>
      </c>
      <c r="F64" s="291"/>
      <c r="G64" s="291"/>
      <c r="H64" s="291"/>
      <c r="I64" s="291"/>
      <c r="J64" s="291"/>
      <c r="K64" s="292"/>
      <c r="L64" s="274"/>
      <c r="M64" s="269"/>
      <c r="N64" s="270"/>
      <c r="O64" s="270"/>
      <c r="P64" s="270"/>
      <c r="Q64" s="270"/>
      <c r="R64" s="270"/>
      <c r="S64" s="271"/>
      <c r="U64" s="7"/>
      <c r="V64" s="27"/>
      <c r="W64" s="28"/>
      <c r="X64" s="28"/>
      <c r="Y64" s="28"/>
      <c r="Z64" s="28"/>
      <c r="AA64" s="28"/>
      <c r="AB64" s="29"/>
      <c r="AC64" s="274"/>
      <c r="AD64" s="269"/>
      <c r="AE64" s="270"/>
      <c r="AF64" s="270"/>
      <c r="AG64" s="270"/>
      <c r="AH64" s="270"/>
      <c r="AI64" s="270"/>
      <c r="AJ64" s="271"/>
      <c r="AL64" s="7"/>
      <c r="AM64" s="290" t="s">
        <v>34</v>
      </c>
      <c r="AN64" s="291"/>
      <c r="AO64" s="291"/>
      <c r="AP64" s="291"/>
      <c r="AQ64" s="291"/>
      <c r="AR64" s="291"/>
      <c r="AS64" s="292"/>
      <c r="AT64" s="274"/>
      <c r="AU64" s="269"/>
      <c r="AV64" s="270"/>
      <c r="AW64" s="270"/>
      <c r="AX64" s="270"/>
      <c r="AY64" s="270"/>
      <c r="AZ64" s="270"/>
      <c r="BA64" s="271"/>
    </row>
    <row r="65" spans="1:53" ht="8.1" customHeight="1" x14ac:dyDescent="0.15">
      <c r="C65" s="3"/>
      <c r="D65" s="3"/>
      <c r="E65" s="293"/>
      <c r="F65" s="294"/>
      <c r="G65" s="294"/>
      <c r="H65" s="294"/>
      <c r="I65" s="294"/>
      <c r="J65" s="294"/>
      <c r="K65" s="295"/>
      <c r="L65" s="275"/>
      <c r="M65" s="251"/>
      <c r="N65" s="252"/>
      <c r="O65" s="252"/>
      <c r="P65" s="252"/>
      <c r="Q65" s="252"/>
      <c r="R65" s="252"/>
      <c r="S65" s="272"/>
      <c r="U65" s="7"/>
      <c r="V65" s="30"/>
      <c r="W65" s="31"/>
      <c r="X65" s="31"/>
      <c r="Y65" s="31"/>
      <c r="Z65" s="31"/>
      <c r="AA65" s="31"/>
      <c r="AB65" s="32"/>
      <c r="AC65" s="275"/>
      <c r="AD65" s="251"/>
      <c r="AE65" s="252"/>
      <c r="AF65" s="252"/>
      <c r="AG65" s="252"/>
      <c r="AH65" s="252"/>
      <c r="AI65" s="252"/>
      <c r="AJ65" s="272"/>
      <c r="AL65" s="7"/>
      <c r="AM65" s="293"/>
      <c r="AN65" s="294"/>
      <c r="AO65" s="294"/>
      <c r="AP65" s="294"/>
      <c r="AQ65" s="294"/>
      <c r="AR65" s="294"/>
      <c r="AS65" s="295"/>
      <c r="AT65" s="275"/>
      <c r="AU65" s="251"/>
      <c r="AV65" s="252"/>
      <c r="AW65" s="252"/>
      <c r="AX65" s="252"/>
      <c r="AY65" s="252"/>
      <c r="AZ65" s="252"/>
      <c r="BA65" s="272"/>
    </row>
    <row r="66" spans="1:53" ht="8.1" customHeight="1" x14ac:dyDescent="0.15">
      <c r="A66" s="3"/>
      <c r="B66" s="3"/>
      <c r="C66" s="3"/>
      <c r="D66" s="3"/>
      <c r="E66" s="285" t="s">
        <v>43</v>
      </c>
      <c r="F66" s="285"/>
      <c r="G66" s="285"/>
      <c r="H66" s="285"/>
      <c r="I66" s="285"/>
      <c r="J66" s="285"/>
      <c r="K66" s="285"/>
      <c r="L66" s="305" t="s">
        <v>37</v>
      </c>
      <c r="M66" s="305"/>
      <c r="N66" s="305"/>
      <c r="O66" s="305"/>
      <c r="P66" s="305"/>
      <c r="Q66" s="305"/>
      <c r="R66" s="305"/>
      <c r="S66" s="305"/>
      <c r="T66" s="3"/>
      <c r="U66" s="7"/>
      <c r="V66" s="285" t="s">
        <v>43</v>
      </c>
      <c r="W66" s="285"/>
      <c r="X66" s="285"/>
      <c r="Y66" s="285"/>
      <c r="Z66" s="285"/>
      <c r="AA66" s="285"/>
      <c r="AB66" s="285"/>
      <c r="AC66" s="305" t="s">
        <v>38</v>
      </c>
      <c r="AD66" s="305"/>
      <c r="AE66" s="305"/>
      <c r="AF66" s="305"/>
      <c r="AG66" s="305"/>
      <c r="AH66" s="305"/>
      <c r="AI66" s="305"/>
      <c r="AJ66" s="305"/>
      <c r="AK66" s="3"/>
      <c r="AL66" s="7"/>
      <c r="AM66" s="285" t="s">
        <v>43</v>
      </c>
      <c r="AN66" s="285"/>
      <c r="AO66" s="285"/>
      <c r="AP66" s="285"/>
      <c r="AQ66" s="285"/>
      <c r="AR66" s="285"/>
      <c r="AS66" s="285"/>
      <c r="AT66" s="305" t="s">
        <v>35</v>
      </c>
      <c r="AU66" s="305"/>
      <c r="AV66" s="305"/>
      <c r="AW66" s="305"/>
      <c r="AX66" s="305"/>
      <c r="AY66" s="305"/>
      <c r="AZ66" s="305"/>
      <c r="BA66" s="305"/>
    </row>
    <row r="67" spans="1:53" ht="8.1" customHeight="1" thickBot="1" x14ac:dyDescent="0.2">
      <c r="A67" s="23"/>
      <c r="B67" s="23"/>
      <c r="C67" s="23"/>
      <c r="D67" s="23"/>
      <c r="E67" s="304"/>
      <c r="F67" s="304"/>
      <c r="G67" s="304"/>
      <c r="H67" s="304"/>
      <c r="I67" s="304"/>
      <c r="J67" s="304"/>
      <c r="K67" s="304"/>
      <c r="L67" s="306"/>
      <c r="M67" s="306"/>
      <c r="N67" s="306"/>
      <c r="O67" s="306"/>
      <c r="P67" s="306"/>
      <c r="Q67" s="306"/>
      <c r="R67" s="306"/>
      <c r="S67" s="306"/>
      <c r="T67" s="23"/>
      <c r="U67" s="24"/>
      <c r="V67" s="304"/>
      <c r="W67" s="304"/>
      <c r="X67" s="304"/>
      <c r="Y67" s="304"/>
      <c r="Z67" s="304"/>
      <c r="AA67" s="304"/>
      <c r="AB67" s="304"/>
      <c r="AC67" s="306"/>
      <c r="AD67" s="306"/>
      <c r="AE67" s="306"/>
      <c r="AF67" s="306"/>
      <c r="AG67" s="306"/>
      <c r="AH67" s="306"/>
      <c r="AI67" s="306"/>
      <c r="AJ67" s="306"/>
      <c r="AK67" s="23"/>
      <c r="AL67" s="24"/>
      <c r="AM67" s="304"/>
      <c r="AN67" s="304"/>
      <c r="AO67" s="304"/>
      <c r="AP67" s="304"/>
      <c r="AQ67" s="304"/>
      <c r="AR67" s="304"/>
      <c r="AS67" s="304"/>
      <c r="AT67" s="306"/>
      <c r="AU67" s="306"/>
      <c r="AV67" s="306"/>
      <c r="AW67" s="306"/>
      <c r="AX67" s="306"/>
      <c r="AY67" s="306"/>
      <c r="AZ67" s="306"/>
      <c r="BA67" s="306"/>
    </row>
    <row r="68" spans="1:53" ht="8.1" customHeight="1" x14ac:dyDescent="0.15">
      <c r="A68" s="302" t="s">
        <v>97</v>
      </c>
      <c r="B68" s="302"/>
      <c r="C68" s="302"/>
      <c r="D68" s="302"/>
    </row>
    <row r="69" spans="1:53" ht="8.1" customHeight="1" x14ac:dyDescent="0.15">
      <c r="A69" s="303"/>
      <c r="B69" s="303"/>
      <c r="C69" s="303"/>
      <c r="D69" s="303"/>
      <c r="E69" s="296" t="s">
        <v>82</v>
      </c>
      <c r="F69" s="297"/>
      <c r="G69" s="297"/>
      <c r="H69" s="297"/>
      <c r="I69" s="297"/>
      <c r="J69" s="297"/>
      <c r="K69" s="297"/>
      <c r="L69" s="297"/>
      <c r="M69" s="297"/>
      <c r="N69" s="297"/>
      <c r="O69" s="297"/>
      <c r="P69" s="297"/>
      <c r="Q69" s="297"/>
      <c r="R69" s="297"/>
      <c r="S69" s="297"/>
      <c r="T69" s="298"/>
      <c r="U69" s="106" t="s">
        <v>76</v>
      </c>
      <c r="V69" s="106"/>
      <c r="W69" s="106"/>
      <c r="X69" s="106"/>
      <c r="Y69" s="106"/>
      <c r="Z69" s="106"/>
      <c r="AA69" s="106"/>
      <c r="AB69" s="106"/>
      <c r="AC69" s="106"/>
      <c r="AD69" s="106"/>
      <c r="AE69" s="106"/>
      <c r="AF69" s="106"/>
      <c r="AG69" s="106"/>
      <c r="AH69" s="106"/>
      <c r="AI69" s="106"/>
      <c r="AJ69" s="106"/>
      <c r="AK69" s="115"/>
      <c r="AL69" s="106" t="s">
        <v>84</v>
      </c>
      <c r="AM69" s="106"/>
      <c r="AN69" s="106"/>
      <c r="AO69" s="106"/>
      <c r="AP69" s="106"/>
      <c r="AQ69" s="106"/>
      <c r="AR69" s="106"/>
      <c r="AS69" s="106"/>
      <c r="AT69" s="106"/>
      <c r="AU69" s="106"/>
      <c r="AV69" s="106"/>
      <c r="AW69" s="106"/>
      <c r="AX69" s="106"/>
      <c r="AY69" s="106"/>
      <c r="AZ69" s="115"/>
      <c r="BA69" s="2"/>
    </row>
    <row r="70" spans="1:53" ht="8.1" customHeight="1" x14ac:dyDescent="0.15">
      <c r="A70" s="303"/>
      <c r="B70" s="303"/>
      <c r="C70" s="303"/>
      <c r="D70" s="303"/>
      <c r="E70" s="299"/>
      <c r="F70" s="300"/>
      <c r="G70" s="300"/>
      <c r="H70" s="300"/>
      <c r="I70" s="300"/>
      <c r="J70" s="300"/>
      <c r="K70" s="300"/>
      <c r="L70" s="300"/>
      <c r="M70" s="300"/>
      <c r="N70" s="300"/>
      <c r="O70" s="300"/>
      <c r="P70" s="300"/>
      <c r="Q70" s="300"/>
      <c r="R70" s="300"/>
      <c r="S70" s="300"/>
      <c r="T70" s="301"/>
      <c r="U70" s="108" t="s">
        <v>99</v>
      </c>
      <c r="V70" s="108"/>
      <c r="W70" s="108"/>
      <c r="X70" s="108"/>
      <c r="Y70" s="108"/>
      <c r="Z70" s="108"/>
      <c r="AA70" s="108"/>
      <c r="AB70" s="108"/>
      <c r="AC70" s="108"/>
      <c r="AD70" s="108"/>
      <c r="AE70" s="108"/>
      <c r="AF70" s="108"/>
      <c r="AG70" s="108"/>
      <c r="AH70" s="108"/>
      <c r="AI70" s="108"/>
      <c r="AJ70" s="108"/>
      <c r="AK70" s="116"/>
      <c r="AL70" s="108" t="s">
        <v>96</v>
      </c>
      <c r="AM70" s="108"/>
      <c r="AN70" s="108"/>
      <c r="AO70" s="108"/>
      <c r="AP70" s="108"/>
      <c r="AQ70" s="108"/>
      <c r="AR70" s="108"/>
      <c r="AS70" s="108"/>
      <c r="AT70" s="108"/>
      <c r="AU70" s="108"/>
      <c r="AV70" s="108"/>
      <c r="AW70" s="108"/>
      <c r="AX70" s="108"/>
      <c r="AY70" s="108"/>
      <c r="AZ70" s="116"/>
      <c r="BA70" s="2"/>
    </row>
    <row r="71" spans="1:53" ht="8.1" customHeight="1" x14ac:dyDescent="0.15">
      <c r="A71" s="303"/>
      <c r="B71" s="303"/>
      <c r="C71" s="303"/>
      <c r="D71" s="303"/>
      <c r="E71" s="107" t="s">
        <v>81</v>
      </c>
      <c r="F71" s="109"/>
      <c r="G71" s="109"/>
      <c r="H71" s="109"/>
      <c r="I71" s="109"/>
      <c r="J71" s="109"/>
      <c r="K71" s="109"/>
      <c r="L71" s="109"/>
      <c r="M71" s="109"/>
      <c r="N71" s="109"/>
      <c r="O71" s="109"/>
      <c r="P71" s="109"/>
      <c r="Q71" s="109"/>
      <c r="R71" s="109"/>
      <c r="S71" s="109"/>
      <c r="T71" s="110"/>
      <c r="U71" s="108" t="s">
        <v>91</v>
      </c>
      <c r="V71" s="108"/>
      <c r="W71" s="108"/>
      <c r="X71" s="108"/>
      <c r="Y71" s="108"/>
      <c r="Z71" s="108"/>
      <c r="AA71" s="108"/>
      <c r="AB71" s="108"/>
      <c r="AC71" s="108"/>
      <c r="AD71" s="108"/>
      <c r="AE71" s="108"/>
      <c r="AF71" s="108"/>
      <c r="AG71" s="108"/>
      <c r="AH71" s="108"/>
      <c r="AI71" s="108"/>
      <c r="AJ71" s="108"/>
      <c r="AK71" s="116"/>
      <c r="AL71" s="108" t="s">
        <v>92</v>
      </c>
      <c r="AM71" s="108"/>
      <c r="AN71" s="108"/>
      <c r="AO71" s="108"/>
      <c r="AP71" s="108"/>
      <c r="AQ71" s="108"/>
      <c r="AR71" s="108"/>
      <c r="AS71" s="108"/>
      <c r="AT71" s="108"/>
      <c r="AU71" s="108"/>
      <c r="AV71" s="108"/>
      <c r="AW71" s="108"/>
      <c r="AX71" s="108"/>
      <c r="AY71" s="108"/>
      <c r="AZ71" s="116"/>
      <c r="BA71" s="2"/>
    </row>
    <row r="72" spans="1:53" ht="8.1" customHeight="1" x14ac:dyDescent="0.15">
      <c r="A72" s="303"/>
      <c r="B72" s="303"/>
      <c r="C72" s="303"/>
      <c r="D72" s="303"/>
      <c r="E72" s="107" t="s">
        <v>80</v>
      </c>
      <c r="F72" s="109"/>
      <c r="G72" s="109"/>
      <c r="H72" s="109"/>
      <c r="I72" s="109"/>
      <c r="J72" s="109"/>
      <c r="K72" s="109"/>
      <c r="L72" s="109"/>
      <c r="M72" s="109"/>
      <c r="N72" s="109"/>
      <c r="O72" s="109"/>
      <c r="P72" s="109"/>
      <c r="Q72" s="109"/>
      <c r="R72" s="109"/>
      <c r="S72" s="109"/>
      <c r="T72" s="110"/>
      <c r="U72" s="108" t="s">
        <v>77</v>
      </c>
      <c r="V72" s="108"/>
      <c r="W72" s="108"/>
      <c r="X72" s="108"/>
      <c r="Y72" s="108"/>
      <c r="Z72" s="108"/>
      <c r="AA72" s="108"/>
      <c r="AB72" s="108"/>
      <c r="AC72" s="108"/>
      <c r="AD72" s="108"/>
      <c r="AE72" s="108"/>
      <c r="AF72" s="108"/>
      <c r="AG72" s="108"/>
      <c r="AH72" s="108"/>
      <c r="AI72" s="108"/>
      <c r="AJ72" s="108"/>
      <c r="AK72" s="116"/>
      <c r="AL72" s="108"/>
      <c r="AM72" s="108"/>
      <c r="AN72" s="108"/>
      <c r="AO72" s="108"/>
      <c r="AP72" s="108"/>
      <c r="AQ72" s="108"/>
      <c r="AR72" s="108"/>
      <c r="AS72" s="108"/>
      <c r="AT72" s="108"/>
      <c r="AU72" s="108"/>
      <c r="AV72" s="108"/>
      <c r="AW72" s="108"/>
      <c r="AX72" s="108"/>
      <c r="AY72" s="108"/>
      <c r="AZ72" s="116"/>
      <c r="BA72" s="2"/>
    </row>
    <row r="73" spans="1:53" ht="8.1" customHeight="1" x14ac:dyDescent="0.15">
      <c r="A73" s="303"/>
      <c r="B73" s="303"/>
      <c r="C73" s="303"/>
      <c r="D73" s="303"/>
      <c r="E73" s="107" t="s">
        <v>79</v>
      </c>
      <c r="F73" s="109"/>
      <c r="G73" s="109"/>
      <c r="H73" s="109"/>
      <c r="I73" s="109"/>
      <c r="J73" s="109"/>
      <c r="K73" s="109"/>
      <c r="L73" s="109"/>
      <c r="M73" s="109"/>
      <c r="N73" s="109"/>
      <c r="O73" s="109"/>
      <c r="P73" s="109"/>
      <c r="Q73" s="109"/>
      <c r="R73" s="109"/>
      <c r="S73" s="109"/>
      <c r="T73" s="110"/>
      <c r="U73" s="108" t="s">
        <v>94</v>
      </c>
      <c r="V73" s="108"/>
      <c r="W73" s="108"/>
      <c r="X73" s="108"/>
      <c r="Y73" s="108"/>
      <c r="Z73" s="108"/>
      <c r="AA73" s="108"/>
      <c r="AB73" s="108"/>
      <c r="AC73" s="108"/>
      <c r="AD73" s="108"/>
      <c r="AE73" s="108"/>
      <c r="AF73" s="108"/>
      <c r="AG73" s="108"/>
      <c r="AH73" s="108"/>
      <c r="AI73" s="108"/>
      <c r="AJ73" s="108"/>
      <c r="AK73" s="116"/>
      <c r="AL73" s="108" t="s">
        <v>93</v>
      </c>
      <c r="AM73" s="108"/>
      <c r="AN73" s="108"/>
      <c r="AO73" s="108"/>
      <c r="AP73" s="108"/>
      <c r="AQ73" s="108"/>
      <c r="AR73" s="108"/>
      <c r="AS73" s="108"/>
      <c r="AT73" s="108"/>
      <c r="AU73" s="108"/>
      <c r="AV73" s="108"/>
      <c r="AW73" s="108"/>
      <c r="AX73" s="108"/>
      <c r="AY73" s="108"/>
      <c r="AZ73" s="116"/>
      <c r="BA73" s="2"/>
    </row>
    <row r="74" spans="1:53" ht="8.1" customHeight="1" x14ac:dyDescent="0.15">
      <c r="A74" s="303"/>
      <c r="B74" s="303"/>
      <c r="C74" s="303"/>
      <c r="D74" s="303"/>
      <c r="E74" s="118"/>
      <c r="F74" s="109"/>
      <c r="G74" s="109"/>
      <c r="H74" s="109"/>
      <c r="I74" s="109"/>
      <c r="J74" s="109"/>
      <c r="K74" s="109"/>
      <c r="L74" s="109"/>
      <c r="M74" s="109"/>
      <c r="N74" s="109"/>
      <c r="O74" s="109"/>
      <c r="P74" s="109"/>
      <c r="Q74" s="109"/>
      <c r="R74" s="109"/>
      <c r="S74" s="109"/>
      <c r="T74" s="110"/>
      <c r="U74" s="108" t="s">
        <v>95</v>
      </c>
      <c r="V74" s="108"/>
      <c r="W74" s="108"/>
      <c r="X74" s="108"/>
      <c r="Y74" s="108"/>
      <c r="Z74" s="108"/>
      <c r="AA74" s="108"/>
      <c r="AB74" s="108"/>
      <c r="AC74" s="108"/>
      <c r="AD74" s="108"/>
      <c r="AE74" s="108"/>
      <c r="AF74" s="108"/>
      <c r="AG74" s="108"/>
      <c r="AH74" s="108"/>
      <c r="AI74" s="108"/>
      <c r="AJ74" s="108"/>
      <c r="AK74" s="116"/>
      <c r="AL74" s="108" t="s">
        <v>78</v>
      </c>
      <c r="AM74" s="108"/>
      <c r="AN74" s="108"/>
      <c r="AO74" s="108"/>
      <c r="AP74" s="108"/>
      <c r="AQ74" s="108"/>
      <c r="AR74" s="108"/>
      <c r="AS74" s="108"/>
      <c r="AT74" s="108"/>
      <c r="AU74" s="108"/>
      <c r="AV74" s="108"/>
      <c r="AW74" s="108"/>
      <c r="AX74" s="108"/>
      <c r="AY74" s="108"/>
      <c r="AZ74" s="116"/>
      <c r="BA74" s="2"/>
    </row>
    <row r="75" spans="1:53" ht="8.1" customHeight="1" x14ac:dyDescent="0.15">
      <c r="A75" s="303"/>
      <c r="B75" s="303"/>
      <c r="C75" s="303"/>
      <c r="D75" s="303"/>
      <c r="E75" s="107"/>
      <c r="F75" s="109"/>
      <c r="G75" s="109"/>
      <c r="H75" s="109"/>
      <c r="I75" s="109"/>
      <c r="J75" s="109"/>
      <c r="K75" s="109"/>
      <c r="L75" s="109"/>
      <c r="M75" s="109"/>
      <c r="N75" s="109"/>
      <c r="O75" s="109"/>
      <c r="P75" s="109"/>
      <c r="Q75" s="109"/>
      <c r="R75" s="109"/>
      <c r="S75" s="109"/>
      <c r="T75" s="110"/>
      <c r="V75" s="108"/>
      <c r="W75" s="108"/>
      <c r="X75" s="108"/>
      <c r="Y75" s="108"/>
      <c r="Z75" s="108"/>
      <c r="AA75" s="108"/>
      <c r="AB75" s="108"/>
      <c r="AC75" s="108"/>
      <c r="AD75" s="108"/>
      <c r="AE75" s="108"/>
      <c r="AF75" s="108"/>
      <c r="AG75" s="108"/>
      <c r="AH75" s="108"/>
      <c r="AI75" s="108"/>
      <c r="AJ75" s="108"/>
      <c r="AK75" s="116"/>
      <c r="AL75" s="108"/>
      <c r="AM75" s="108"/>
      <c r="AN75" s="108"/>
      <c r="AO75" s="108"/>
      <c r="AP75" s="108"/>
      <c r="AQ75" s="108"/>
      <c r="AR75" s="108"/>
      <c r="AS75" s="108"/>
      <c r="AT75" s="108"/>
      <c r="AU75" s="108"/>
      <c r="AV75" s="108"/>
      <c r="AW75" s="108"/>
      <c r="AX75" s="108"/>
      <c r="AY75" s="108"/>
      <c r="AZ75" s="116"/>
      <c r="BA75" s="2"/>
    </row>
    <row r="76" spans="1:53" ht="12.75" customHeight="1" x14ac:dyDescent="0.15">
      <c r="A76" s="303"/>
      <c r="B76" s="303"/>
      <c r="C76" s="303"/>
      <c r="D76" s="303"/>
      <c r="E76" s="111"/>
      <c r="F76" s="112"/>
      <c r="G76" s="112"/>
      <c r="H76" s="112"/>
      <c r="I76" s="112"/>
      <c r="J76" s="112"/>
      <c r="K76" s="112"/>
      <c r="L76" s="112"/>
      <c r="M76" s="112"/>
      <c r="N76" s="112"/>
      <c r="O76" s="112"/>
      <c r="P76" s="112"/>
      <c r="Q76" s="112"/>
      <c r="R76" s="112"/>
      <c r="S76" s="112"/>
      <c r="T76" s="114"/>
      <c r="U76" s="113"/>
      <c r="V76" s="113"/>
      <c r="W76" s="113"/>
      <c r="X76" s="113"/>
      <c r="Y76" s="113"/>
      <c r="Z76" s="113"/>
      <c r="AA76" s="113"/>
      <c r="AB76" s="113"/>
      <c r="AC76" s="113"/>
      <c r="AD76" s="113"/>
      <c r="AE76" s="113"/>
      <c r="AF76" s="113"/>
      <c r="AG76" s="113"/>
      <c r="AH76" s="113"/>
      <c r="AI76" s="113"/>
      <c r="AJ76" s="113"/>
      <c r="AK76" s="117"/>
      <c r="AL76" s="113"/>
      <c r="AM76" s="113"/>
      <c r="AN76" s="113"/>
      <c r="AO76" s="113"/>
      <c r="AP76" s="113"/>
      <c r="AQ76" s="113"/>
      <c r="AR76" s="113"/>
      <c r="AS76" s="113"/>
      <c r="AT76" s="113"/>
      <c r="AU76" s="113"/>
      <c r="AV76" s="113"/>
      <c r="AW76" s="113"/>
      <c r="AX76" s="113"/>
      <c r="AY76" s="113"/>
      <c r="AZ76" s="117"/>
      <c r="BA76" s="2"/>
    </row>
  </sheetData>
  <mergeCells count="280">
    <mergeCell ref="E69:T70"/>
    <mergeCell ref="A68:D76"/>
    <mergeCell ref="E66:K67"/>
    <mergeCell ref="L66:S67"/>
    <mergeCell ref="V66:AB67"/>
    <mergeCell ref="AC66:AJ67"/>
    <mergeCell ref="AM66:AS67"/>
    <mergeCell ref="AT66:BA67"/>
    <mergeCell ref="E40:S43"/>
    <mergeCell ref="E46:R49"/>
    <mergeCell ref="V40:AJ43"/>
    <mergeCell ref="V46:AI49"/>
    <mergeCell ref="AM46:AZ49"/>
    <mergeCell ref="AM40:BA43"/>
    <mergeCell ref="AU50:BA65"/>
    <mergeCell ref="E52:K58"/>
    <mergeCell ref="V52:W55"/>
    <mergeCell ref="X52:AB53"/>
    <mergeCell ref="AM52:AS53"/>
    <mergeCell ref="X54:AB55"/>
    <mergeCell ref="AM54:AS55"/>
    <mergeCell ref="AM56:AS57"/>
    <mergeCell ref="E50:K51"/>
    <mergeCell ref="L50:L65"/>
    <mergeCell ref="M50:S65"/>
    <mergeCell ref="AT50:AT65"/>
    <mergeCell ref="E44:S45"/>
    <mergeCell ref="V44:AJ45"/>
    <mergeCell ref="AM44:BA45"/>
    <mergeCell ref="S48:S49"/>
    <mergeCell ref="AJ48:AJ49"/>
    <mergeCell ref="BA48:BA49"/>
    <mergeCell ref="E36:S37"/>
    <mergeCell ref="V36:AJ37"/>
    <mergeCell ref="AM36:BA37"/>
    <mergeCell ref="E38:S39"/>
    <mergeCell ref="V38:AJ39"/>
    <mergeCell ref="AM38:BA39"/>
    <mergeCell ref="V50:AB51"/>
    <mergeCell ref="AC50:AC65"/>
    <mergeCell ref="AD50:AJ65"/>
    <mergeCell ref="AM58:AS59"/>
    <mergeCell ref="E60:K61"/>
    <mergeCell ref="AM60:AS61"/>
    <mergeCell ref="E62:K63"/>
    <mergeCell ref="AM62:AS63"/>
    <mergeCell ref="E64:K65"/>
    <mergeCell ref="AM64:AS65"/>
    <mergeCell ref="AM50:AS51"/>
    <mergeCell ref="E34:J35"/>
    <mergeCell ref="V34:AA35"/>
    <mergeCell ref="AM34:AR35"/>
    <mergeCell ref="AV31:AV33"/>
    <mergeCell ref="AW31:AW33"/>
    <mergeCell ref="AX31:AX33"/>
    <mergeCell ref="AY31:AY33"/>
    <mergeCell ref="AZ31:AZ33"/>
    <mergeCell ref="P31:P33"/>
    <mergeCell ref="Q31:Q33"/>
    <mergeCell ref="R31:R33"/>
    <mergeCell ref="S31:S33"/>
    <mergeCell ref="W31:AA33"/>
    <mergeCell ref="AB31:AB33"/>
    <mergeCell ref="F31:J33"/>
    <mergeCell ref="K31:K33"/>
    <mergeCell ref="L31:L33"/>
    <mergeCell ref="M31:M33"/>
    <mergeCell ref="N31:N33"/>
    <mergeCell ref="O31:O33"/>
    <mergeCell ref="E21:E33"/>
    <mergeCell ref="F21:J21"/>
    <mergeCell ref="F22:J24"/>
    <mergeCell ref="AT28:AT30"/>
    <mergeCell ref="AU28:AU30"/>
    <mergeCell ref="BA31:BA33"/>
    <mergeCell ref="AI31:AI33"/>
    <mergeCell ref="AJ31:AJ33"/>
    <mergeCell ref="AN31:AR33"/>
    <mergeCell ref="AS31:AS33"/>
    <mergeCell ref="AT31:AT33"/>
    <mergeCell ref="AU31:AU33"/>
    <mergeCell ref="AF28:AF30"/>
    <mergeCell ref="AG28:AG30"/>
    <mergeCell ref="AH28:AH30"/>
    <mergeCell ref="P28:P30"/>
    <mergeCell ref="Q28:Q30"/>
    <mergeCell ref="R28:R30"/>
    <mergeCell ref="S28:S30"/>
    <mergeCell ref="W28:AA30"/>
    <mergeCell ref="AB28:AB30"/>
    <mergeCell ref="V21:V33"/>
    <mergeCell ref="W21:AA21"/>
    <mergeCell ref="AC31:AC33"/>
    <mergeCell ref="AD31:AD33"/>
    <mergeCell ref="AE31:AE33"/>
    <mergeCell ref="AF31:AF33"/>
    <mergeCell ref="AG31:AG33"/>
    <mergeCell ref="AH31:AH33"/>
    <mergeCell ref="AF25:AF27"/>
    <mergeCell ref="AG25:AG27"/>
    <mergeCell ref="AH25:AH27"/>
    <mergeCell ref="P25:P27"/>
    <mergeCell ref="Q25:Q27"/>
    <mergeCell ref="R25:R27"/>
    <mergeCell ref="S25:S27"/>
    <mergeCell ref="AY25:AY27"/>
    <mergeCell ref="AZ25:AZ27"/>
    <mergeCell ref="BA25:BA27"/>
    <mergeCell ref="AI25:AI27"/>
    <mergeCell ref="AJ25:AJ27"/>
    <mergeCell ref="AN25:AR27"/>
    <mergeCell ref="AS25:AS27"/>
    <mergeCell ref="AT25:AT27"/>
    <mergeCell ref="AU25:AU27"/>
    <mergeCell ref="AV25:AV27"/>
    <mergeCell ref="AW25:AW27"/>
    <mergeCell ref="AX25:AX27"/>
    <mergeCell ref="AM21:AM33"/>
    <mergeCell ref="AN21:AR21"/>
    <mergeCell ref="AV28:AV30"/>
    <mergeCell ref="AW28:AW30"/>
    <mergeCell ref="AX28:AX30"/>
    <mergeCell ref="AY28:AY30"/>
    <mergeCell ref="AZ28:AZ30"/>
    <mergeCell ref="BA28:BA30"/>
    <mergeCell ref="AI28:AI30"/>
    <mergeCell ref="AJ28:AJ30"/>
    <mergeCell ref="AN28:AR30"/>
    <mergeCell ref="AS28:AS30"/>
    <mergeCell ref="F25:J27"/>
    <mergeCell ref="K25:K27"/>
    <mergeCell ref="L25:L27"/>
    <mergeCell ref="M25:M27"/>
    <mergeCell ref="N25:N27"/>
    <mergeCell ref="O25:O27"/>
    <mergeCell ref="AN22:AR24"/>
    <mergeCell ref="AS22:AS24"/>
    <mergeCell ref="AT22:AT24"/>
    <mergeCell ref="AE22:AE24"/>
    <mergeCell ref="AF22:AF24"/>
    <mergeCell ref="AG22:AG24"/>
    <mergeCell ref="AH22:AH24"/>
    <mergeCell ref="AI22:AI24"/>
    <mergeCell ref="AJ22:AJ24"/>
    <mergeCell ref="R22:R24"/>
    <mergeCell ref="S22:S24"/>
    <mergeCell ref="AU17:AU20"/>
    <mergeCell ref="AV17:BA20"/>
    <mergeCell ref="AS17:AS20"/>
    <mergeCell ref="AT17:AT20"/>
    <mergeCell ref="K22:K24"/>
    <mergeCell ref="AC17:AC20"/>
    <mergeCell ref="AD17:AD20"/>
    <mergeCell ref="AX22:AX24"/>
    <mergeCell ref="AY22:AY24"/>
    <mergeCell ref="AZ22:AZ24"/>
    <mergeCell ref="BA22:BA24"/>
    <mergeCell ref="AU22:AU24"/>
    <mergeCell ref="AV22:AV24"/>
    <mergeCell ref="AW22:AW24"/>
    <mergeCell ref="W22:AA24"/>
    <mergeCell ref="AB22:AB24"/>
    <mergeCell ref="AC22:AC24"/>
    <mergeCell ref="AD22:AD24"/>
    <mergeCell ref="L22:L24"/>
    <mergeCell ref="M22:M24"/>
    <mergeCell ref="N22:N24"/>
    <mergeCell ref="O22:O24"/>
    <mergeCell ref="P22:P24"/>
    <mergeCell ref="Q22:Q24"/>
    <mergeCell ref="AN6:AN8"/>
    <mergeCell ref="L5:S6"/>
    <mergeCell ref="AT5:BA6"/>
    <mergeCell ref="E6:E8"/>
    <mergeCell ref="F6:F8"/>
    <mergeCell ref="G6:G8"/>
    <mergeCell ref="H6:H8"/>
    <mergeCell ref="F28:J30"/>
    <mergeCell ref="K28:K30"/>
    <mergeCell ref="L28:L30"/>
    <mergeCell ref="AM15:AR16"/>
    <mergeCell ref="AS15:AU16"/>
    <mergeCell ref="AV15:BA16"/>
    <mergeCell ref="K17:K20"/>
    <mergeCell ref="L17:L20"/>
    <mergeCell ref="M17:M20"/>
    <mergeCell ref="N17:S20"/>
    <mergeCell ref="AB17:AB20"/>
    <mergeCell ref="E15:J16"/>
    <mergeCell ref="K15:M16"/>
    <mergeCell ref="N15:S16"/>
    <mergeCell ref="V15:AA16"/>
    <mergeCell ref="AB15:AD16"/>
    <mergeCell ref="AE15:AJ16"/>
    <mergeCell ref="V6:V8"/>
    <mergeCell ref="W6:W8"/>
    <mergeCell ref="AM4:AR5"/>
    <mergeCell ref="AN17:AN20"/>
    <mergeCell ref="AO17:AO20"/>
    <mergeCell ref="AP17:AP20"/>
    <mergeCell ref="AQ17:AR20"/>
    <mergeCell ref="AU10:BA11"/>
    <mergeCell ref="E12:L14"/>
    <mergeCell ref="M12:S14"/>
    <mergeCell ref="V12:AC14"/>
    <mergeCell ref="AD12:AJ14"/>
    <mergeCell ref="AM12:AT14"/>
    <mergeCell ref="AU12:BA14"/>
    <mergeCell ref="AQ6:AQ8"/>
    <mergeCell ref="AR6:AR8"/>
    <mergeCell ref="E10:L11"/>
    <mergeCell ref="M10:S11"/>
    <mergeCell ref="V10:AC11"/>
    <mergeCell ref="AD10:AJ11"/>
    <mergeCell ref="AM10:AT11"/>
    <mergeCell ref="Z6:Z8"/>
    <mergeCell ref="AA6:AA8"/>
    <mergeCell ref="AM6:AM8"/>
    <mergeCell ref="E1:J3"/>
    <mergeCell ref="V1:AA3"/>
    <mergeCell ref="AM1:AR3"/>
    <mergeCell ref="X6:X8"/>
    <mergeCell ref="Y6:Y8"/>
    <mergeCell ref="E4:J5"/>
    <mergeCell ref="V4:AA5"/>
    <mergeCell ref="AC5:AJ6"/>
    <mergeCell ref="AE17:AJ20"/>
    <mergeCell ref="E17:E20"/>
    <mergeCell ref="F17:F20"/>
    <mergeCell ref="I17:J20"/>
    <mergeCell ref="V17:V20"/>
    <mergeCell ref="W17:W20"/>
    <mergeCell ref="X17:X20"/>
    <mergeCell ref="Y17:Y20"/>
    <mergeCell ref="Z17:AA20"/>
    <mergeCell ref="AM17:AM20"/>
    <mergeCell ref="G17:G20"/>
    <mergeCell ref="H17:H20"/>
    <mergeCell ref="AO6:AO8"/>
    <mergeCell ref="AP6:AP8"/>
    <mergeCell ref="I6:I8"/>
    <mergeCell ref="J6:J8"/>
    <mergeCell ref="L2:S3"/>
    <mergeCell ref="AC2:AJ3"/>
    <mergeCell ref="AT2:BA3"/>
    <mergeCell ref="AU34:AU35"/>
    <mergeCell ref="AV34:AV35"/>
    <mergeCell ref="AW34:AW35"/>
    <mergeCell ref="AX34:AX35"/>
    <mergeCell ref="AY34:AY35"/>
    <mergeCell ref="AZ34:AZ35"/>
    <mergeCell ref="BA34:BA35"/>
    <mergeCell ref="AB34:AC35"/>
    <mergeCell ref="AD34:AD35"/>
    <mergeCell ref="AE34:AE35"/>
    <mergeCell ref="AF34:AF35"/>
    <mergeCell ref="AG34:AG35"/>
    <mergeCell ref="AH34:AH35"/>
    <mergeCell ref="AI34:AI35"/>
    <mergeCell ref="AJ34:AJ35"/>
    <mergeCell ref="AS34:AT35"/>
    <mergeCell ref="W25:AA27"/>
    <mergeCell ref="AB25:AB27"/>
    <mergeCell ref="P34:P35"/>
    <mergeCell ref="M34:M35"/>
    <mergeCell ref="Q34:Q35"/>
    <mergeCell ref="K34:L35"/>
    <mergeCell ref="O34:O35"/>
    <mergeCell ref="R34:R35"/>
    <mergeCell ref="S34:S35"/>
    <mergeCell ref="N34:N35"/>
    <mergeCell ref="AD25:AD27"/>
    <mergeCell ref="AE25:AE27"/>
    <mergeCell ref="AC28:AC30"/>
    <mergeCell ref="AD28:AD30"/>
    <mergeCell ref="AE28:AE30"/>
    <mergeCell ref="M28:M30"/>
    <mergeCell ref="N28:N30"/>
    <mergeCell ref="O28:O30"/>
    <mergeCell ref="AC25:AC27"/>
  </mergeCells>
  <phoneticPr fontId="1"/>
  <pageMargins left="0" right="0" top="0" bottom="0"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納　入　書　（　印　刷　用　）</vt:lpstr>
      <vt:lpstr>入力用シート!Print_Area</vt:lpstr>
      <vt:lpstr>'納　入　書　（　印　刷　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2020-06-26T05:53:08Z</cp:lastPrinted>
  <dcterms:created xsi:type="dcterms:W3CDTF">2018-05-22T10:31:18Z</dcterms:created>
  <dcterms:modified xsi:type="dcterms:W3CDTF">2024-03-15T05:58:17Z</dcterms:modified>
</cp:coreProperties>
</file>