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ocserve\docserve\free_space(1281000000)\特別徴収\広報担当\特徴ホームページ\507\01春の改定\ファイル(2025年)\"/>
    </mc:Choice>
  </mc:AlternateContent>
  <xr:revisionPtr revIDLastSave="0" documentId="13_ncr:1_{6C2B2D18-64F4-4398-A5F7-08B1EBC576E8}" xr6:coauthVersionLast="47" xr6:coauthVersionMax="47" xr10:uidLastSave="{00000000-0000-0000-0000-000000000000}"/>
  <bookViews>
    <workbookView xWindow="-120" yWindow="-120" windowWidth="20730" windowHeight="11310" xr2:uid="{3B994D74-9750-453C-9799-D7DAC2BB61AD}"/>
  </bookViews>
  <sheets>
    <sheet name="【はじめにお読みください】" sheetId="1" r:id="rId1"/>
    <sheet name="様式" sheetId="2" r:id="rId2"/>
    <sheet name="京都市の提出先" sheetId="4" r:id="rId3"/>
  </sheets>
  <definedNames>
    <definedName name="_xlnm.Print_Area" localSheetId="2">京都市の提出先!$A$1:$D$32</definedName>
    <definedName name="_xlnm.Print_Area" localSheetId="1">様式!$A$1:$AA$24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 l="1"/>
  <c r="E22" i="1" s="1"/>
  <c r="C25" i="1" l="1"/>
  <c r="E6" i="1"/>
  <c r="E20" i="1"/>
  <c r="C6" i="1"/>
  <c r="E21" i="1"/>
  <c r="E19" i="1"/>
  <c r="D6" i="1"/>
  <c r="X23" i="2"/>
  <c r="C7" i="1" l="1"/>
  <c r="E7" i="1"/>
  <c r="D7" i="1"/>
</calcChain>
</file>

<file path=xl/sharedStrings.xml><?xml version="1.0" encoding="utf-8"?>
<sst xmlns="http://schemas.openxmlformats.org/spreadsheetml/2006/main" count="85" uniqueCount="83">
  <si>
    <t>税額通知発送日</t>
    <rPh sb="0" eb="2">
      <t>ゼイガク</t>
    </rPh>
    <rPh sb="2" eb="4">
      <t>ツウチ</t>
    </rPh>
    <rPh sb="4" eb="6">
      <t>ハッソウ</t>
    </rPh>
    <rPh sb="6" eb="7">
      <t>ヒ</t>
    </rPh>
    <phoneticPr fontId="1"/>
  </si>
  <si>
    <t>特別徴収開始月</t>
    <rPh sb="0" eb="4">
      <t>トクチョウ</t>
    </rPh>
    <rPh sb="4" eb="6">
      <t>カイシ</t>
    </rPh>
    <rPh sb="6" eb="7">
      <t>ツキ</t>
    </rPh>
    <phoneticPr fontId="1"/>
  </si>
  <si>
    <t>第１期</t>
    <rPh sb="0" eb="1">
      <t>ダイ</t>
    </rPh>
    <rPh sb="2" eb="3">
      <t>キ</t>
    </rPh>
    <phoneticPr fontId="1"/>
  </si>
  <si>
    <t>第２期</t>
    <rPh sb="0" eb="1">
      <t>ダイ</t>
    </rPh>
    <rPh sb="2" eb="3">
      <t>キ</t>
    </rPh>
    <phoneticPr fontId="1"/>
  </si>
  <si>
    <t>第３期</t>
    <rPh sb="0" eb="1">
      <t>ダイ</t>
    </rPh>
    <rPh sb="2" eb="3">
      <t>キ</t>
    </rPh>
    <phoneticPr fontId="1"/>
  </si>
  <si>
    <t>第４期</t>
    <rPh sb="0" eb="1">
      <t>ダイ</t>
    </rPh>
    <rPh sb="2" eb="3">
      <t>キ</t>
    </rPh>
    <phoneticPr fontId="1"/>
  </si>
  <si>
    <t>６月末</t>
    <rPh sb="1" eb="3">
      <t>ガツマツ</t>
    </rPh>
    <phoneticPr fontId="1"/>
  </si>
  <si>
    <t>８月末</t>
    <rPh sb="1" eb="2">
      <t>ガツ</t>
    </rPh>
    <rPh sb="2" eb="3">
      <t>マツ</t>
    </rPh>
    <phoneticPr fontId="1"/>
  </si>
  <si>
    <t>１０月末</t>
    <rPh sb="2" eb="3">
      <t>ガツ</t>
    </rPh>
    <rPh sb="3" eb="4">
      <t>マツ</t>
    </rPh>
    <phoneticPr fontId="1"/>
  </si>
  <si>
    <t>翌１月末</t>
    <rPh sb="0" eb="1">
      <t>ヨク</t>
    </rPh>
    <rPh sb="2" eb="3">
      <t>ガツ</t>
    </rPh>
    <rPh sb="3" eb="4">
      <t>マツ</t>
    </rPh>
    <phoneticPr fontId="1"/>
  </si>
  <si>
    <t>申出書到着日(※1)</t>
    <rPh sb="0" eb="3">
      <t>モウシデショ</t>
    </rPh>
    <rPh sb="3" eb="5">
      <t>トウチャク</t>
    </rPh>
    <rPh sb="5" eb="6">
      <t>ヒ</t>
    </rPh>
    <phoneticPr fontId="1"/>
  </si>
  <si>
    <t>普通徴収の納期(※2)</t>
    <rPh sb="0" eb="2">
      <t>フツウ</t>
    </rPh>
    <rPh sb="2" eb="4">
      <t>チョウシュウ</t>
    </rPh>
    <rPh sb="5" eb="7">
      <t>ノウキ</t>
    </rPh>
    <phoneticPr fontId="1"/>
  </si>
  <si>
    <t>納期限(※3)</t>
    <rPh sb="0" eb="1">
      <t>ノウ</t>
    </rPh>
    <rPh sb="1" eb="3">
      <t>キゲン</t>
    </rPh>
    <phoneticPr fontId="1"/>
  </si>
  <si>
    <t>〒６０４－８１７１</t>
    <phoneticPr fontId="1"/>
  </si>
  <si>
    <t>京都市中京区烏丸通御池下る虎屋町５６６番地の１</t>
    <rPh sb="0" eb="23">
      <t>ｊ</t>
    </rPh>
    <phoneticPr fontId="1"/>
  </si>
  <si>
    <t>井門明治安田生命ビル５階</t>
    <rPh sb="0" eb="10">
      <t>イモン</t>
    </rPh>
    <rPh sb="11" eb="12">
      <t>カイ</t>
    </rPh>
    <phoneticPr fontId="1"/>
  </si>
  <si>
    <t>京都市市税事務所</t>
    <rPh sb="0" eb="3">
      <t>キョウトシ</t>
    </rPh>
    <rPh sb="3" eb="5">
      <t>シゼイ</t>
    </rPh>
    <rPh sb="5" eb="7">
      <t>ジム</t>
    </rPh>
    <rPh sb="7" eb="8">
      <t>ショ</t>
    </rPh>
    <phoneticPr fontId="1"/>
  </si>
  <si>
    <t>※印刷して宛名ラベルとしてお使いいただけます。</t>
    <rPh sb="1" eb="3">
      <t>インサツ</t>
    </rPh>
    <rPh sb="5" eb="7">
      <t>アテナ</t>
    </rPh>
    <rPh sb="14" eb="15">
      <t>ツカ</t>
    </rPh>
    <phoneticPr fontId="1"/>
  </si>
  <si>
    <r>
      <t>　</t>
    </r>
    <r>
      <rPr>
        <b/>
        <u/>
        <sz val="11"/>
        <color rgb="FF0070C0"/>
        <rFont val="ＭＳ ゴシック"/>
        <family val="3"/>
        <charset val="128"/>
      </rPr>
      <t>提出先に到着した時点で納期限が過ぎていないもの</t>
    </r>
    <r>
      <rPr>
        <sz val="11"/>
        <color theme="1"/>
        <rFont val="ＭＳ ゴシック"/>
        <family val="3"/>
        <charset val="128"/>
      </rPr>
      <t>が切替えの対象となります。</t>
    </r>
    <rPh sb="1" eb="3">
      <t>テイシュツ</t>
    </rPh>
    <rPh sb="3" eb="4">
      <t>サキ</t>
    </rPh>
    <rPh sb="5" eb="7">
      <t>トウチャク</t>
    </rPh>
    <rPh sb="9" eb="11">
      <t>ジテン</t>
    </rPh>
    <rPh sb="16" eb="17">
      <t>ス</t>
    </rPh>
    <rPh sb="25" eb="27">
      <t>キリカ</t>
    </rPh>
    <rPh sb="29" eb="31">
      <t>タイショウ</t>
    </rPh>
    <phoneticPr fontId="1"/>
  </si>
  <si>
    <t>特別徴収への切替申出書</t>
    <rPh sb="0" eb="4">
      <t>トクチョウ</t>
    </rPh>
    <rPh sb="6" eb="8">
      <t>キリカエ</t>
    </rPh>
    <rPh sb="8" eb="11">
      <t>モウシデショ</t>
    </rPh>
    <phoneticPr fontId="1"/>
  </si>
  <si>
    <t>指定番号</t>
    <rPh sb="0" eb="2">
      <t>シテイ</t>
    </rPh>
    <rPh sb="2" eb="4">
      <t>バンゴウ</t>
    </rPh>
    <phoneticPr fontId="1"/>
  </si>
  <si>
    <t>所在地
(住所)</t>
    <rPh sb="0" eb="3">
      <t>ショザイチ</t>
    </rPh>
    <rPh sb="5" eb="6">
      <t>ジュウ</t>
    </rPh>
    <phoneticPr fontId="1"/>
  </si>
  <si>
    <t>名称
(氏名)</t>
    <rPh sb="0" eb="2">
      <t>メイショウ</t>
    </rPh>
    <rPh sb="4" eb="6">
      <t>シメイ</t>
    </rPh>
    <phoneticPr fontId="1"/>
  </si>
  <si>
    <t>(〒</t>
    <phoneticPr fontId="1"/>
  </si>
  <si>
    <t>-</t>
    <phoneticPr fontId="1"/>
  </si>
  <si>
    <t>(特別徴収義務者)
給与支払者</t>
    <rPh sb="1" eb="5">
      <t>トクチョウ</t>
    </rPh>
    <rPh sb="5" eb="8">
      <t>ギムシャ</t>
    </rPh>
    <rPh sb="10" eb="12">
      <t>キュウヨ</t>
    </rPh>
    <rPh sb="12" eb="14">
      <t>シハライ</t>
    </rPh>
    <rPh sb="14" eb="15">
      <t>シャ</t>
    </rPh>
    <phoneticPr fontId="1"/>
  </si>
  <si>
    <t>フリガナ</t>
    <phoneticPr fontId="1"/>
  </si>
  <si>
    <t>所属</t>
    <rPh sb="0" eb="2">
      <t>ショゾク</t>
    </rPh>
    <phoneticPr fontId="1"/>
  </si>
  <si>
    <t>氏名</t>
    <rPh sb="0" eb="2">
      <t>シメイ</t>
    </rPh>
    <phoneticPr fontId="1"/>
  </si>
  <si>
    <t>電話</t>
    <rPh sb="0" eb="2">
      <t>デンワ</t>
    </rPh>
    <phoneticPr fontId="1"/>
  </si>
  <si>
    <t>現住所</t>
    <rPh sb="0" eb="3">
      <t>ゲンジュウショ</t>
    </rPh>
    <phoneticPr fontId="1"/>
  </si>
  <si>
    <t>フリガナ</t>
    <phoneticPr fontId="1"/>
  </si>
  <si>
    <t>氏名</t>
    <rPh sb="0" eb="2">
      <t>シメイ</t>
    </rPh>
    <phoneticPr fontId="1"/>
  </si>
  <si>
    <t>(納税義務者)
切替えを希望する者</t>
    <rPh sb="1" eb="3">
      <t>ノウゼイ</t>
    </rPh>
    <rPh sb="3" eb="6">
      <t>ギムシャ</t>
    </rPh>
    <rPh sb="8" eb="10">
      <t>キリカ</t>
    </rPh>
    <rPh sb="12" eb="14">
      <t>キボウ</t>
    </rPh>
    <rPh sb="16" eb="17">
      <t>モノ</t>
    </rPh>
    <phoneticPr fontId="1"/>
  </si>
  <si>
    <t>)</t>
    <phoneticPr fontId="1"/>
  </si>
  <si>
    <t>日</t>
    <rPh sb="0" eb="1">
      <t>ニチ</t>
    </rPh>
    <phoneticPr fontId="1"/>
  </si>
  <si>
    <t>年</t>
    <rPh sb="0" eb="1">
      <t>ネン</t>
    </rPh>
    <phoneticPr fontId="1"/>
  </si>
  <si>
    <t>生年月日</t>
    <rPh sb="0" eb="2">
      <t>セイネン</t>
    </rPh>
    <rPh sb="2" eb="4">
      <t>ガッピ</t>
    </rPh>
    <phoneticPr fontId="1"/>
  </si>
  <si>
    <t>月</t>
    <rPh sb="0" eb="1">
      <t>ツキ</t>
    </rPh>
    <phoneticPr fontId="1"/>
  </si>
  <si>
    <t>この申出書に
関する問合せに
応答される方</t>
    <rPh sb="2" eb="5">
      <t>モウシデショ</t>
    </rPh>
    <rPh sb="7" eb="8">
      <t>カン</t>
    </rPh>
    <rPh sb="10" eb="12">
      <t>トイアワ</t>
    </rPh>
    <rPh sb="15" eb="17">
      <t>オウトウ</t>
    </rPh>
    <rPh sb="20" eb="21">
      <t>カタ</t>
    </rPh>
    <phoneticPr fontId="1"/>
  </si>
  <si>
    <t>区</t>
    <rPh sb="0" eb="1">
      <t>ク</t>
    </rPh>
    <phoneticPr fontId="1"/>
  </si>
  <si>
    <t>学区</t>
    <rPh sb="0" eb="2">
      <t>ガック</t>
    </rPh>
    <phoneticPr fontId="1"/>
  </si>
  <si>
    <t>町</t>
    <rPh sb="0" eb="1">
      <t>チョウ</t>
    </rPh>
    <phoneticPr fontId="1"/>
  </si>
  <si>
    <t>氏名コード</t>
    <rPh sb="0" eb="2">
      <t>シメイ</t>
    </rPh>
    <phoneticPr fontId="1"/>
  </si>
  <si>
    <t>年税額</t>
    <rPh sb="0" eb="3">
      <t>ネンゼイガク</t>
    </rPh>
    <phoneticPr fontId="1"/>
  </si>
  <si>
    <t>円</t>
    <rPh sb="0" eb="1">
      <t>エン</t>
    </rPh>
    <phoneticPr fontId="1"/>
  </si>
  <si>
    <t>期分まで納付済</t>
  </si>
  <si>
    <t>普通徴収の</t>
    <rPh sb="0" eb="4">
      <t>フチョウ</t>
    </rPh>
    <phoneticPr fontId="1"/>
  </si>
  <si>
    <t>期分から特別徴収への切替えを希望します。</t>
    <rPh sb="0" eb="1">
      <t>キ</t>
    </rPh>
    <rPh sb="1" eb="2">
      <t>ブン</t>
    </rPh>
    <rPh sb="4" eb="8">
      <t>トクチョウ</t>
    </rPh>
    <rPh sb="10" eb="12">
      <t>キリカ</t>
    </rPh>
    <rPh sb="14" eb="16">
      <t>キボウ</t>
    </rPh>
    <phoneticPr fontId="1"/>
  </si>
  <si>
    <t>納税者コード</t>
    <rPh sb="0" eb="3">
      <t>ノウゼイシャ</t>
    </rPh>
    <phoneticPr fontId="1"/>
  </si>
  <si>
    <r>
      <rPr>
        <sz val="8"/>
        <color theme="1"/>
        <rFont val="ＭＳ 明朝"/>
        <family val="1"/>
        <charset val="128"/>
      </rPr>
      <t>(不明の場合は記入不要)</t>
    </r>
    <r>
      <rPr>
        <sz val="11"/>
        <color theme="1"/>
        <rFont val="ＭＳ 明朝"/>
        <family val="1"/>
        <charset val="128"/>
      </rPr>
      <t xml:space="preserve">
普通徴収</t>
    </r>
    <rPh sb="13" eb="14">
      <t>ススム</t>
    </rPh>
    <rPh sb="14" eb="15">
      <t>ツウ</t>
    </rPh>
    <rPh sb="15" eb="16">
      <t>シルシ</t>
    </rPh>
    <rPh sb="16" eb="17">
      <t>オサム</t>
    </rPh>
    <phoneticPr fontId="1"/>
  </si>
  <si>
    <t>連絡事項</t>
    <rPh sb="0" eb="2">
      <t>レンラク</t>
    </rPh>
    <rPh sb="2" eb="4">
      <t>ジコウ</t>
    </rPh>
    <phoneticPr fontId="1"/>
  </si>
  <si>
    <t>開始希望月</t>
    <rPh sb="0" eb="2">
      <t>カイシ</t>
    </rPh>
    <rPh sb="2" eb="4">
      <t>キボウ</t>
    </rPh>
    <rPh sb="4" eb="5">
      <t>ツキ</t>
    </rPh>
    <phoneticPr fontId="1"/>
  </si>
  <si>
    <t>月割額の連絡</t>
    <rPh sb="0" eb="1">
      <t>ツキ</t>
    </rPh>
    <rPh sb="1" eb="2">
      <t>ワリ</t>
    </rPh>
    <rPh sb="2" eb="3">
      <t>ガク</t>
    </rPh>
    <rPh sb="4" eb="6">
      <t>レンラク</t>
    </rPh>
    <phoneticPr fontId="1"/>
  </si>
  <si>
    <t>月</t>
    <rPh sb="0" eb="1">
      <t>ガツ</t>
    </rPh>
    <phoneticPr fontId="1"/>
  </si>
  <si>
    <t>日までに必要</t>
    <rPh sb="0" eb="1">
      <t>ニチ</t>
    </rPh>
    <rPh sb="4" eb="6">
      <t>ヒツヨウ</t>
    </rPh>
    <phoneticPr fontId="1"/>
  </si>
  <si>
    <t>（あて先）京都市長</t>
    <rPh sb="3" eb="4">
      <t>サキ</t>
    </rPh>
    <rPh sb="5" eb="9">
      <t>キョウトシチョウ</t>
    </rPh>
    <phoneticPr fontId="1"/>
  </si>
  <si>
    <t>持っている(右に記入してください)</t>
    <rPh sb="0" eb="1">
      <t>モ</t>
    </rPh>
    <rPh sb="6" eb="7">
      <t>ミギ</t>
    </rPh>
    <rPh sb="8" eb="10">
      <t>キニュウ</t>
    </rPh>
    <phoneticPr fontId="1"/>
  </si>
  <si>
    <t>持っていない(記入不要)</t>
    <phoneticPr fontId="1"/>
  </si>
  <si>
    <t>必要</t>
    <rPh sb="0" eb="2">
      <t>ヒツヨウ</t>
    </rPh>
    <phoneticPr fontId="1"/>
  </si>
  <si>
    <t>不要</t>
    <rPh sb="0" eb="2">
      <t>フヨウ</t>
    </rPh>
    <phoneticPr fontId="1"/>
  </si>
  <si>
    <t>提出</t>
    <rPh sb="0" eb="2">
      <t>テイシュツ</t>
    </rPh>
    <phoneticPr fontId="1"/>
  </si>
  <si>
    <t>年   月   日</t>
    <rPh sb="0" eb="1">
      <t>ネン</t>
    </rPh>
    <rPh sb="4" eb="5">
      <t>ツキ</t>
    </rPh>
    <rPh sb="8" eb="9">
      <t>ニチ</t>
    </rPh>
    <phoneticPr fontId="1"/>
  </si>
  <si>
    <t>紙の納入書は
必要ですか？</t>
    <rPh sb="0" eb="1">
      <t>カミ</t>
    </rPh>
    <rPh sb="2" eb="4">
      <t>ノウニュウ</t>
    </rPh>
    <rPh sb="4" eb="5">
      <t>ショ</t>
    </rPh>
    <rPh sb="7" eb="9">
      <t>ヒツヨウ</t>
    </rPh>
    <phoneticPr fontId="1"/>
  </si>
  <si>
    <t>納付済の納期
及び納付済額</t>
    <rPh sb="0" eb="2">
      <t>ノウフ</t>
    </rPh>
    <rPh sb="2" eb="3">
      <t>ズ</t>
    </rPh>
    <rPh sb="4" eb="6">
      <t>ノウキ</t>
    </rPh>
    <rPh sb="7" eb="8">
      <t>オヨ</t>
    </rPh>
    <rPh sb="9" eb="11">
      <t>ノウフ</t>
    </rPh>
    <rPh sb="11" eb="12">
      <t>ズミ</t>
    </rPh>
    <rPh sb="12" eb="13">
      <t>ガク</t>
    </rPh>
    <phoneticPr fontId="1"/>
  </si>
  <si>
    <r>
      <t>※電話番号は</t>
    </r>
    <r>
      <rPr>
        <sz val="6"/>
        <color theme="1"/>
        <rFont val="ＭＳ ゴシック"/>
        <family val="3"/>
        <charset val="128"/>
      </rPr>
      <t xml:space="preserve"> </t>
    </r>
    <r>
      <rPr>
        <sz val="28"/>
        <color theme="1"/>
        <rFont val="ＭＳ ゴシック"/>
        <family val="3"/>
        <charset val="128"/>
      </rPr>
      <t>075-213-5246</t>
    </r>
    <r>
      <rPr>
        <sz val="6"/>
        <color theme="1"/>
        <rFont val="ＭＳ ゴシック"/>
        <family val="3"/>
        <charset val="128"/>
      </rPr>
      <t xml:space="preserve"> </t>
    </r>
    <r>
      <rPr>
        <sz val="11"/>
        <color theme="1"/>
        <rFont val="ＭＳ ゴシック"/>
        <family val="3"/>
        <charset val="128"/>
      </rPr>
      <t>です。</t>
    </r>
    <rPh sb="1" eb="3">
      <t>デンワ</t>
    </rPh>
    <rPh sb="3" eb="5">
      <t>バンゴウ</t>
    </rPh>
    <phoneticPr fontId="1"/>
  </si>
  <si>
    <t>※持参される場合はこちらまでお願いします。</t>
    <rPh sb="1" eb="3">
      <t>ジサン</t>
    </rPh>
    <rPh sb="6" eb="8">
      <t>バアイ</t>
    </rPh>
    <rPh sb="15" eb="16">
      <t>ネガ</t>
    </rPh>
    <phoneticPr fontId="29"/>
  </si>
  <si>
    <t>切替可否(※4)</t>
    <rPh sb="0" eb="2">
      <t>キリカエ</t>
    </rPh>
    <rPh sb="2" eb="4">
      <t>カヒ</t>
    </rPh>
    <phoneticPr fontId="1"/>
  </si>
  <si>
    <t>法人番号</t>
    <rPh sb="0" eb="2">
      <t>ホウジン</t>
    </rPh>
    <rPh sb="2" eb="4">
      <t>バンゴウ</t>
    </rPh>
    <phoneticPr fontId="1"/>
  </si>
  <si>
    <t>　　 なお、10日が土日祝日の場合は、締切が前後することがあります。</t>
    <rPh sb="8" eb="9">
      <t>ニチ</t>
    </rPh>
    <rPh sb="10" eb="12">
      <t>ドニチ</t>
    </rPh>
    <rPh sb="12" eb="14">
      <t>シュクジツ</t>
    </rPh>
    <rPh sb="15" eb="17">
      <t>バアイ</t>
    </rPh>
    <rPh sb="19" eb="21">
      <t>シメキリ</t>
    </rPh>
    <rPh sb="22" eb="24">
      <t>ゼンゴ</t>
    </rPh>
    <phoneticPr fontId="1"/>
  </si>
  <si>
    <t>　　それ以降に到着した場合は、開始月が7月以降となります。</t>
    <rPh sb="4" eb="6">
      <t>イコウ</t>
    </rPh>
    <rPh sb="7" eb="9">
      <t>トウチャク</t>
    </rPh>
    <rPh sb="11" eb="13">
      <t>バアイ</t>
    </rPh>
    <rPh sb="15" eb="17">
      <t>カイシ</t>
    </rPh>
    <rPh sb="17" eb="18">
      <t>ツキ</t>
    </rPh>
    <rPh sb="20" eb="23">
      <t>ガツイコウ</t>
    </rPh>
    <phoneticPr fontId="1"/>
  </si>
  <si>
    <t>　また、「指定納期限」と記載の納付書分は、指定納期限前であっても切替えができない場合があります。</t>
    <rPh sb="5" eb="7">
      <t>シテイ</t>
    </rPh>
    <rPh sb="7" eb="8">
      <t>ノウ</t>
    </rPh>
    <rPh sb="8" eb="10">
      <t>キゲン</t>
    </rPh>
    <rPh sb="12" eb="14">
      <t>キサイ</t>
    </rPh>
    <rPh sb="15" eb="18">
      <t>ノウフショ</t>
    </rPh>
    <rPh sb="18" eb="19">
      <t>ブン</t>
    </rPh>
    <rPh sb="21" eb="23">
      <t>シテイ</t>
    </rPh>
    <rPh sb="23" eb="26">
      <t>ノウキゲン</t>
    </rPh>
    <rPh sb="26" eb="27">
      <t>マエ</t>
    </rPh>
    <rPh sb="32" eb="34">
      <t>キリカ</t>
    </rPh>
    <rPh sb="40" eb="42">
      <t>バアイ</t>
    </rPh>
    <phoneticPr fontId="1"/>
  </si>
  <si>
    <t>(※2)第１期～第４期以外の随時課税分についても、上記同様、納期限までに到着したものが切替えの対象となります。</t>
    <rPh sb="4" eb="5">
      <t>ダイ</t>
    </rPh>
    <rPh sb="6" eb="7">
      <t>キ</t>
    </rPh>
    <rPh sb="8" eb="9">
      <t>ダイ</t>
    </rPh>
    <rPh sb="10" eb="11">
      <t>キ</t>
    </rPh>
    <rPh sb="11" eb="13">
      <t>イガイ</t>
    </rPh>
    <rPh sb="14" eb="16">
      <t>ズイジ</t>
    </rPh>
    <rPh sb="16" eb="18">
      <t>カゼイ</t>
    </rPh>
    <rPh sb="18" eb="19">
      <t>ブン</t>
    </rPh>
    <rPh sb="25" eb="27">
      <t>ジョウキ</t>
    </rPh>
    <rPh sb="27" eb="29">
      <t>ドウヨウ</t>
    </rPh>
    <rPh sb="30" eb="31">
      <t>ノウ</t>
    </rPh>
    <rPh sb="31" eb="33">
      <t>キゲン</t>
    </rPh>
    <rPh sb="36" eb="38">
      <t>トウチャク</t>
    </rPh>
    <rPh sb="43" eb="45">
      <t>キリカ</t>
    </rPh>
    <rPh sb="47" eb="49">
      <t>タイショウ</t>
    </rPh>
    <phoneticPr fontId="1"/>
  </si>
  <si>
    <t>(※3)月末日が土日祝日の場合は、その翌月の最初の平日が納期限となります。</t>
    <rPh sb="4" eb="6">
      <t>ゲツマツ</t>
    </rPh>
    <rPh sb="6" eb="7">
      <t>ニチ</t>
    </rPh>
    <rPh sb="8" eb="10">
      <t>ドニチ</t>
    </rPh>
    <rPh sb="10" eb="12">
      <t>シュクジツ</t>
    </rPh>
    <rPh sb="13" eb="15">
      <t>バアイ</t>
    </rPh>
    <rPh sb="19" eb="21">
      <t>ヨクゲツ</t>
    </rPh>
    <rPh sb="22" eb="24">
      <t>サイショ</t>
    </rPh>
    <rPh sb="25" eb="27">
      <t>ヘイジツ</t>
    </rPh>
    <rPh sb="28" eb="29">
      <t>ノウ</t>
    </rPh>
    <rPh sb="29" eb="31">
      <t>キゲン</t>
    </rPh>
    <phoneticPr fontId="1"/>
  </si>
  <si>
    <r>
      <t>◆</t>
    </r>
    <r>
      <rPr>
        <b/>
        <u/>
        <sz val="11"/>
        <color rgb="FF00B050"/>
        <rFont val="ＭＳ ゴシック"/>
        <family val="3"/>
        <charset val="128"/>
      </rPr>
      <t>特別徴収開始月</t>
    </r>
    <r>
      <rPr>
        <sz val="11"/>
        <color theme="1"/>
        <rFont val="ＭＳ ゴシック"/>
        <family val="3"/>
        <charset val="128"/>
      </rPr>
      <t>は、原則として以下のとおりです。特に開始月の希望がある場合は、</t>
    </r>
    <r>
      <rPr>
        <b/>
        <u/>
        <sz val="11"/>
        <color rgb="FF7030A0"/>
        <rFont val="ＭＳ ゴシック"/>
        <family val="3"/>
        <charset val="128"/>
      </rPr>
      <t>所定の欄</t>
    </r>
    <r>
      <rPr>
        <sz val="11"/>
        <color theme="1"/>
        <rFont val="ＭＳ ゴシック"/>
        <family val="3"/>
        <charset val="128"/>
      </rPr>
      <t>に記入してください。</t>
    </r>
    <rPh sb="1" eb="5">
      <t>トクチョウ</t>
    </rPh>
    <rPh sb="5" eb="7">
      <t>カイシ</t>
    </rPh>
    <rPh sb="7" eb="8">
      <t>ツキ</t>
    </rPh>
    <rPh sb="10" eb="12">
      <t>ゲンソク</t>
    </rPh>
    <rPh sb="15" eb="17">
      <t>イカ</t>
    </rPh>
    <rPh sb="24" eb="25">
      <t>トク</t>
    </rPh>
    <rPh sb="26" eb="28">
      <t>カイシ</t>
    </rPh>
    <rPh sb="28" eb="29">
      <t>ツキ</t>
    </rPh>
    <rPh sb="30" eb="32">
      <t>キボウ</t>
    </rPh>
    <rPh sb="35" eb="37">
      <t>バアイ</t>
    </rPh>
    <rPh sb="39" eb="41">
      <t>ショテイ</t>
    </rPh>
    <rPh sb="42" eb="43">
      <t>ラン</t>
    </rPh>
    <rPh sb="44" eb="46">
      <t>キニュウ</t>
    </rPh>
    <phoneticPr fontId="1"/>
  </si>
  <si>
    <r>
      <t>(※1)申出書到着日とは、申出書が提出先(</t>
    </r>
    <r>
      <rPr>
        <b/>
        <u/>
        <sz val="11"/>
        <color rgb="FF7030A0"/>
        <rFont val="ＭＳ ゴシック"/>
        <family val="3"/>
        <charset val="128"/>
      </rPr>
      <t>「提出先」シート</t>
    </r>
    <r>
      <rPr>
        <sz val="11"/>
        <color theme="1"/>
        <rFont val="ＭＳ ゴシック"/>
        <family val="3"/>
        <charset val="128"/>
      </rPr>
      <t>を参照してください)に到着した日を言います。</t>
    </r>
    <rPh sb="4" eb="7">
      <t>モウシデショ</t>
    </rPh>
    <rPh sb="7" eb="9">
      <t>トウチャク</t>
    </rPh>
    <rPh sb="9" eb="10">
      <t>ビ</t>
    </rPh>
    <rPh sb="13" eb="16">
      <t>モウシデショ</t>
    </rPh>
    <rPh sb="17" eb="19">
      <t>テイシュツ</t>
    </rPh>
    <rPh sb="19" eb="20">
      <t>サキ</t>
    </rPh>
    <rPh sb="22" eb="24">
      <t>テイシュツ</t>
    </rPh>
    <rPh sb="24" eb="25">
      <t>サキ</t>
    </rPh>
    <rPh sb="30" eb="32">
      <t>サンショウ</t>
    </rPh>
    <rPh sb="40" eb="42">
      <t>トウチャク</t>
    </rPh>
    <rPh sb="44" eb="45">
      <t>ヒ</t>
    </rPh>
    <rPh sb="46" eb="47">
      <t>イ</t>
    </rPh>
    <phoneticPr fontId="1"/>
  </si>
  <si>
    <r>
      <t>　★ただし、</t>
    </r>
    <r>
      <rPr>
        <b/>
        <u/>
        <sz val="11"/>
        <color rgb="FFFF0000"/>
        <rFont val="ＭＳ ゴシック"/>
        <family val="3"/>
        <charset val="128"/>
      </rPr>
      <t>年度当初からの特別徴収開始（6月開始）</t>
    </r>
    <r>
      <rPr>
        <sz val="11"/>
        <color theme="1"/>
        <rFont val="ＭＳ ゴシック"/>
        <family val="3"/>
        <charset val="128"/>
      </rPr>
      <t>を希望される場合は、</t>
    </r>
    <r>
      <rPr>
        <b/>
        <u/>
        <sz val="11"/>
        <color rgb="FFFF0000"/>
        <rFont val="ＭＳ ゴシック"/>
        <family val="3"/>
        <charset val="128"/>
      </rPr>
      <t>4月10日必着</t>
    </r>
    <r>
      <rPr>
        <sz val="11"/>
        <color theme="1"/>
        <rFont val="ＭＳ ゴシック"/>
        <family val="3"/>
        <charset val="128"/>
      </rPr>
      <t>です。</t>
    </r>
    <rPh sb="6" eb="8">
      <t>ネンド</t>
    </rPh>
    <rPh sb="8" eb="10">
      <t>トウショ</t>
    </rPh>
    <rPh sb="13" eb="17">
      <t>トクチョウ</t>
    </rPh>
    <rPh sb="17" eb="19">
      <t>カイシ</t>
    </rPh>
    <rPh sb="21" eb="22">
      <t>ガツ</t>
    </rPh>
    <rPh sb="22" eb="24">
      <t>カイシ</t>
    </rPh>
    <rPh sb="26" eb="28">
      <t>キボウ</t>
    </rPh>
    <rPh sb="31" eb="33">
      <t>バアイ</t>
    </rPh>
    <rPh sb="36" eb="37">
      <t>ガツ</t>
    </rPh>
    <rPh sb="39" eb="40">
      <t>ニチ</t>
    </rPh>
    <rPh sb="40" eb="42">
      <t>ヒッチャク</t>
    </rPh>
    <phoneticPr fontId="1"/>
  </si>
  <si>
    <r>
      <t>◆</t>
    </r>
    <r>
      <rPr>
        <b/>
        <u/>
        <sz val="11"/>
        <color rgb="FF00B050"/>
        <rFont val="ＭＳ ゴシック"/>
        <family val="3"/>
        <charset val="128"/>
      </rPr>
      <t>普通徴収の納期限が過ぎた税額</t>
    </r>
    <r>
      <rPr>
        <sz val="11"/>
        <rFont val="ＭＳ ゴシック"/>
        <family val="3"/>
        <charset val="128"/>
      </rPr>
      <t>及び</t>
    </r>
    <r>
      <rPr>
        <b/>
        <u/>
        <sz val="11"/>
        <color rgb="FF00B050"/>
        <rFont val="ＭＳ ゴシック"/>
        <family val="3"/>
        <charset val="128"/>
      </rPr>
      <t>過年度分</t>
    </r>
    <r>
      <rPr>
        <sz val="11"/>
        <rFont val="ＭＳ ゴシック"/>
        <family val="3"/>
        <charset val="128"/>
      </rPr>
      <t>は、</t>
    </r>
    <r>
      <rPr>
        <b/>
        <u/>
        <sz val="11"/>
        <color rgb="FF00B050"/>
        <rFont val="ＭＳ ゴシック"/>
        <family val="3"/>
        <charset val="128"/>
      </rPr>
      <t>特別徴収に切り替えることができません。</t>
    </r>
    <rPh sb="1" eb="5">
      <t>フチョウ</t>
    </rPh>
    <rPh sb="6" eb="9">
      <t>ノウキゲン</t>
    </rPh>
    <rPh sb="10" eb="11">
      <t>ス</t>
    </rPh>
    <rPh sb="13" eb="15">
      <t>ゼイガク</t>
    </rPh>
    <rPh sb="15" eb="16">
      <t>オヨ</t>
    </rPh>
    <rPh sb="17" eb="20">
      <t>カネンド</t>
    </rPh>
    <rPh sb="20" eb="21">
      <t>ブン</t>
    </rPh>
    <rPh sb="23" eb="27">
      <t>トクチョウ</t>
    </rPh>
    <rPh sb="28" eb="29">
      <t>キ</t>
    </rPh>
    <rPh sb="30" eb="31">
      <t>カ</t>
    </rPh>
    <phoneticPr fontId="1"/>
  </si>
  <si>
    <r>
      <t>　ただし、普通徴収分を</t>
    </r>
    <r>
      <rPr>
        <b/>
        <u/>
        <sz val="11"/>
        <color rgb="FF0070C0"/>
        <rFont val="ＭＳ ゴシック"/>
        <family val="3"/>
        <charset val="128"/>
      </rPr>
      <t>口座振替</t>
    </r>
    <r>
      <rPr>
        <sz val="11"/>
        <color theme="1"/>
        <rFont val="ＭＳ ゴシック"/>
        <family val="3"/>
        <charset val="128"/>
      </rPr>
      <t>で納税されている場合は、</t>
    </r>
    <r>
      <rPr>
        <b/>
        <u/>
        <sz val="11"/>
        <color rgb="FF0070C0"/>
        <rFont val="ＭＳ ゴシック"/>
        <family val="3"/>
        <charset val="128"/>
      </rPr>
      <t>納期限の4営業日前</t>
    </r>
    <r>
      <rPr>
        <sz val="11"/>
        <color theme="1"/>
        <rFont val="ＭＳ ゴシック"/>
        <family val="3"/>
        <charset val="128"/>
      </rPr>
      <t>までに提出先に到着する必要があります。</t>
    </r>
    <rPh sb="5" eb="9">
      <t>フチョウ</t>
    </rPh>
    <rPh sb="9" eb="10">
      <t>ブン</t>
    </rPh>
    <rPh sb="11" eb="13">
      <t>コウザ</t>
    </rPh>
    <rPh sb="13" eb="15">
      <t>フリカエ</t>
    </rPh>
    <rPh sb="16" eb="18">
      <t>ノウゼイ</t>
    </rPh>
    <rPh sb="23" eb="25">
      <t>バアイ</t>
    </rPh>
    <rPh sb="27" eb="30">
      <t>ノウキゲン</t>
    </rPh>
    <rPh sb="32" eb="35">
      <t>エイギョウビ</t>
    </rPh>
    <rPh sb="35" eb="36">
      <t>マエ</t>
    </rPh>
    <rPh sb="39" eb="41">
      <t>テイシュツ</t>
    </rPh>
    <rPh sb="41" eb="42">
      <t>サキ</t>
    </rPh>
    <rPh sb="43" eb="45">
      <t>トウチャク</t>
    </rPh>
    <rPh sb="47" eb="49">
      <t>ヒツヨウ</t>
    </rPh>
    <phoneticPr fontId="1"/>
  </si>
  <si>
    <r>
      <t>◆</t>
    </r>
    <r>
      <rPr>
        <b/>
        <u/>
        <sz val="11"/>
        <color rgb="FF00B050"/>
        <rFont val="ＭＳ ゴシック"/>
        <family val="3"/>
        <charset val="128"/>
      </rPr>
      <t>65歳以上で公的年金を受給されている方</t>
    </r>
    <r>
      <rPr>
        <sz val="11"/>
        <rFont val="ＭＳ ゴシック"/>
        <family val="3"/>
        <charset val="128"/>
      </rPr>
      <t>は、</t>
    </r>
    <r>
      <rPr>
        <b/>
        <u/>
        <sz val="11"/>
        <color rgb="FF00B050"/>
        <rFont val="ＭＳ ゴシック"/>
        <family val="3"/>
        <charset val="128"/>
      </rPr>
      <t>年度途中で普通徴収から特別徴収に切り替えることができません。</t>
    </r>
    <rPh sb="2" eb="3">
      <t>サイ</t>
    </rPh>
    <rPh sb="3" eb="4">
      <t>ブン</t>
    </rPh>
    <rPh sb="4" eb="6">
      <t>イジョウ</t>
    </rPh>
    <rPh sb="7" eb="9">
      <t>コウテキ</t>
    </rPh>
    <rPh sb="9" eb="11">
      <t>ネンキン</t>
    </rPh>
    <rPh sb="12" eb="14">
      <t>ジュキュウ</t>
    </rPh>
    <rPh sb="19" eb="20">
      <t>カタ</t>
    </rPh>
    <rPh sb="22" eb="24">
      <t>ネンド</t>
    </rPh>
    <rPh sb="24" eb="26">
      <t>トチュウ</t>
    </rPh>
    <rPh sb="27" eb="31">
      <t>フチョウ</t>
    </rPh>
    <rPh sb="33" eb="35">
      <t>トクベツ</t>
    </rPh>
    <rPh sb="35" eb="36">
      <t>シルシ</t>
    </rPh>
    <rPh sb="36" eb="37">
      <t>オサム</t>
    </rPh>
    <rPh sb="37" eb="38">
      <t>キ</t>
    </rPh>
    <rPh sb="39" eb="40">
      <t>カ</t>
    </rPh>
    <phoneticPr fontId="1"/>
  </si>
  <si>
    <t>京都市HP
2023.5</t>
    <rPh sb="0" eb="3">
      <t>キョウトシ</t>
    </rPh>
    <phoneticPr fontId="1"/>
  </si>
  <si>
    <r>
      <t>＊　普通徴収の納期限が過ぎた税額及び過年度分については、特別徴収への切替えはできません。
　また、「指定納期限」と記載の納付書は、切替えができない場合があります。
＊　65歳以上で公的年金を受給されている方については、年度途中での給与からの特別徴収への切
　替えはできません。
＊　特別徴収開始月は、原則として以下のとおりです。特に開始月の希望がある場合は、右欄に記
　入してください。
　○毎月</t>
    </r>
    <r>
      <rPr>
        <b/>
        <sz val="11"/>
        <color theme="1"/>
        <rFont val="ＭＳ ゴシック"/>
        <family val="3"/>
        <charset val="128"/>
      </rPr>
      <t>１日から10日まで</t>
    </r>
    <r>
      <rPr>
        <sz val="11"/>
        <color theme="1"/>
        <rFont val="ＭＳ 明朝"/>
        <family val="1"/>
        <charset val="128"/>
      </rPr>
      <t>に提出先に到着した場合…</t>
    </r>
    <r>
      <rPr>
        <b/>
        <sz val="11"/>
        <color theme="1"/>
        <rFont val="ＭＳ ゴシック"/>
        <family val="3"/>
        <charset val="128"/>
      </rPr>
      <t>翌　月</t>
    </r>
    <r>
      <rPr>
        <sz val="11"/>
        <color theme="1"/>
        <rFont val="ＭＳ 明朝"/>
        <family val="1"/>
        <charset val="128"/>
      </rPr>
      <t xml:space="preserve">
　○毎月</t>
    </r>
    <r>
      <rPr>
        <b/>
        <sz val="11"/>
        <color theme="1"/>
        <rFont val="ＭＳ ゴシック"/>
        <family val="3"/>
        <charset val="128"/>
      </rPr>
      <t>11日から月末まで</t>
    </r>
    <r>
      <rPr>
        <sz val="11"/>
        <color theme="1"/>
        <rFont val="ＭＳ 明朝"/>
        <family val="1"/>
        <charset val="128"/>
      </rPr>
      <t>に提出先に到着した場合…</t>
    </r>
    <r>
      <rPr>
        <b/>
        <sz val="11"/>
        <color theme="1"/>
        <rFont val="ＭＳ ゴシック"/>
        <family val="3"/>
        <charset val="128"/>
      </rPr>
      <t>翌々月</t>
    </r>
    <r>
      <rPr>
        <sz val="11"/>
        <color theme="1"/>
        <rFont val="ＭＳ 明朝"/>
        <family val="1"/>
        <charset val="128"/>
      </rPr>
      <t xml:space="preserve">
＊　年度当初からの特別徴収開始（</t>
    </r>
    <r>
      <rPr>
        <b/>
        <sz val="11"/>
        <color theme="1"/>
        <rFont val="ＭＳ ゴシック"/>
        <family val="3"/>
        <charset val="128"/>
      </rPr>
      <t>6月開始</t>
    </r>
    <r>
      <rPr>
        <sz val="11"/>
        <color theme="1"/>
        <rFont val="ＭＳ 明朝"/>
        <family val="1"/>
        <charset val="128"/>
      </rPr>
      <t>）を希望される場合は、</t>
    </r>
    <r>
      <rPr>
        <b/>
        <sz val="11"/>
        <color theme="1"/>
        <rFont val="ＭＳ ゴシック"/>
        <family val="3"/>
        <charset val="128"/>
      </rPr>
      <t>4月10日必着</t>
    </r>
    <r>
      <rPr>
        <sz val="11"/>
        <color theme="1"/>
        <rFont val="ＭＳ 明朝"/>
        <family val="1"/>
        <charset val="128"/>
      </rPr>
      <t>で提出先に到着す
　るように提出してください。それ以降に到着した場合は、開始月が7月以降となります。
＊　二重納付防止のため、できるだけ、普通徴収の納付書（納期限前のものに限る）を同封してく
　ださい。同封されない場合は、切替対象分を誤って納付されないようお伝えください。なお、納
　税通知書は同封しないでください。
＊　普通徴収の納期限が間近である場合は、事前に提出先へ電話で連絡してください。</t>
    </r>
    <phoneticPr fontId="1"/>
  </si>
  <si>
    <t>法人諸税室（特別徴収担当）　　　　　　　宛</t>
    <rPh sb="0" eb="2">
      <t>ホウジン</t>
    </rPh>
    <rPh sb="2" eb="4">
      <t>ショゼイ</t>
    </rPh>
    <rPh sb="4" eb="5">
      <t>シツ</t>
    </rPh>
    <rPh sb="6" eb="10">
      <t>トクチョウ</t>
    </rPh>
    <rPh sb="10" eb="12">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</si>
</sst>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今日は&quot;m&quot;月&quot;d&quot;日です&quot;"/>
    <numFmt numFmtId="177" formatCode="0&quot;月&quot;"/>
    <numFmt numFmtId="178" formatCode="00"/>
    <numFmt numFmtId="179" formatCode="[$-411]ggge&quot;年&quot;m&quot;月&quot;d&quot;日&quot;;@"/>
  </numFmts>
  <fonts count="30" x14ac:knownFonts="1">
    <font>
      <sz val="11"/>
      <color theme="1"/>
      <name val="ＭＳ Ｐゴシック"/>
      <family val="2"/>
      <charset val="128"/>
    </font>
    <font>
      <sz val="6"/>
      <name val="ＭＳ Ｐゴシック"/>
      <family val="2"/>
      <charset val="128"/>
    </font>
    <font>
      <sz val="11"/>
      <color theme="1"/>
      <name val="ＭＳ ゴシック"/>
      <family val="3"/>
      <charset val="128"/>
    </font>
    <font>
      <sz val="20"/>
      <color rgb="FF0070C0"/>
      <name val="ＭＳ ゴシック"/>
      <family val="3"/>
      <charset val="128"/>
    </font>
    <font>
      <b/>
      <u/>
      <sz val="11"/>
      <color rgb="FF00B050"/>
      <name val="ＭＳ ゴシック"/>
      <family val="3"/>
      <charset val="128"/>
    </font>
    <font>
      <b/>
      <sz val="11"/>
      <color theme="1"/>
      <name val="ＭＳ ゴシック"/>
      <family val="3"/>
      <charset val="128"/>
    </font>
    <font>
      <b/>
      <u/>
      <sz val="11"/>
      <color rgb="FFFF0000"/>
      <name val="ＭＳ ゴシック"/>
      <family val="3"/>
      <charset val="128"/>
    </font>
    <font>
      <sz val="11"/>
      <name val="ＭＳ ゴシック"/>
      <family val="3"/>
      <charset val="128"/>
    </font>
    <font>
      <b/>
      <u/>
      <sz val="11"/>
      <color rgb="FF7030A0"/>
      <name val="ＭＳ ゴシック"/>
      <family val="3"/>
      <charset val="128"/>
    </font>
    <font>
      <sz val="28"/>
      <color theme="1"/>
      <name val="ＭＳ ゴシック"/>
      <family val="3"/>
      <charset val="128"/>
    </font>
    <font>
      <b/>
      <u/>
      <sz val="11"/>
      <color rgb="FF0070C0"/>
      <name val="ＭＳ ゴシック"/>
      <family val="3"/>
      <charset val="128"/>
    </font>
    <font>
      <sz val="1"/>
      <color theme="0"/>
      <name val="ＭＳ Ｐゴシック"/>
      <family val="2"/>
      <charset val="128"/>
    </font>
    <font>
      <sz val="24"/>
      <color theme="1"/>
      <name val="ＭＳ Ｐゴシック"/>
      <family val="2"/>
      <charset val="128"/>
    </font>
    <font>
      <sz val="14"/>
      <color theme="1"/>
      <name val="ＭＳ Ｐゴシック"/>
      <family val="2"/>
      <charset val="128"/>
    </font>
    <font>
      <sz val="11"/>
      <color theme="1"/>
      <name val="ＭＳ 明朝"/>
      <family val="1"/>
      <charset val="128"/>
    </font>
    <font>
      <sz val="9"/>
      <color theme="1"/>
      <name val="ＭＳ 明朝"/>
      <family val="1"/>
      <charset val="128"/>
    </font>
    <font>
      <sz val="9"/>
      <color theme="1"/>
      <name val="ＭＳ ゴシック"/>
      <family val="3"/>
      <charset val="128"/>
    </font>
    <font>
      <sz val="10"/>
      <color theme="1"/>
      <name val="ＭＳ 明朝"/>
      <family val="1"/>
      <charset val="128"/>
    </font>
    <font>
      <sz val="12"/>
      <color theme="1"/>
      <name val="ＭＳ ゴシック"/>
      <family val="3"/>
      <charset val="128"/>
    </font>
    <font>
      <sz val="9"/>
      <color rgb="FF000000"/>
      <name val="Meiryo UI"/>
      <family val="3"/>
      <charset val="128"/>
    </font>
    <font>
      <sz val="11"/>
      <color theme="1"/>
      <name val="ＭＳ Ｐゴシック"/>
      <family val="2"/>
      <charset val="128"/>
    </font>
    <font>
      <sz val="22"/>
      <color theme="1"/>
      <name val="ＭＳ ゴシック"/>
      <family val="3"/>
      <charset val="128"/>
    </font>
    <font>
      <sz val="8"/>
      <color theme="1"/>
      <name val="ＭＳ 明朝"/>
      <family val="1"/>
      <charset val="128"/>
    </font>
    <font>
      <sz val="24"/>
      <color theme="1"/>
      <name val="ＭＳ ゴシック"/>
      <family val="3"/>
      <charset val="128"/>
    </font>
    <font>
      <sz val="10"/>
      <name val="ＭＳ 明朝"/>
      <family val="1"/>
      <charset val="128"/>
    </font>
    <font>
      <sz val="18"/>
      <color theme="1"/>
      <name val="ＭＳ ゴシック"/>
      <family val="3"/>
      <charset val="128"/>
    </font>
    <font>
      <sz val="1"/>
      <color theme="0"/>
      <name val="ＭＳ 明朝"/>
      <family val="1"/>
      <charset val="128"/>
    </font>
    <font>
      <sz val="4"/>
      <color theme="1"/>
      <name val="ＭＳ 明朝"/>
      <family val="1"/>
      <charset val="128"/>
    </font>
    <font>
      <sz val="6"/>
      <color theme="1"/>
      <name val="ＭＳ ゴシック"/>
      <family val="3"/>
      <charset val="128"/>
    </font>
    <font>
      <sz val="6"/>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7" tint="0.59996337778862885"/>
        <bgColor indexed="64"/>
      </patternFill>
    </fill>
    <fill>
      <patternFill patternType="solid">
        <fgColor theme="7" tint="0.39994506668294322"/>
        <bgColor indexed="64"/>
      </patternFill>
    </fill>
    <fill>
      <patternFill patternType="solid">
        <fgColor theme="0" tint="-4.9989318521683403E-2"/>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theme="8" tint="-0.24994659260841701"/>
      </left>
      <right/>
      <top style="medium">
        <color theme="8" tint="-0.24994659260841701"/>
      </top>
      <bottom style="medium">
        <color theme="8" tint="-0.24994659260841701"/>
      </bottom>
      <diagonal/>
    </border>
    <border>
      <left/>
      <right style="medium">
        <color theme="8" tint="-0.24994659260841701"/>
      </right>
      <top style="medium">
        <color theme="8" tint="-0.24994659260841701"/>
      </top>
      <bottom style="medium">
        <color theme="8" tint="-0.24994659260841701"/>
      </bottom>
      <diagonal/>
    </border>
    <border>
      <left/>
      <right/>
      <top style="medium">
        <color theme="8" tint="-0.24994659260841701"/>
      </top>
      <bottom style="medium">
        <color theme="8" tint="-0.2499465926084170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medium">
        <color auto="1"/>
      </bottom>
      <diagonal/>
    </border>
    <border>
      <left style="thin">
        <color auto="1"/>
      </left>
      <right style="thin">
        <color auto="1"/>
      </right>
      <top style="hair">
        <color auto="1"/>
      </top>
      <bottom style="hair">
        <color auto="1"/>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hair">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thin">
        <color auto="1"/>
      </right>
      <top style="thin">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right style="thin">
        <color auto="1"/>
      </right>
      <top style="thin">
        <color auto="1"/>
      </top>
      <bottom style="hair">
        <color auto="1"/>
      </bottom>
      <diagonal/>
    </border>
    <border>
      <left style="hair">
        <color auto="1"/>
      </left>
      <right/>
      <top/>
      <bottom/>
      <diagonal/>
    </border>
    <border>
      <left/>
      <right style="thin">
        <color auto="1"/>
      </right>
      <top/>
      <bottom/>
      <diagonal/>
    </border>
    <border>
      <left style="hair">
        <color auto="1"/>
      </left>
      <right/>
      <top/>
      <bottom style="hair">
        <color auto="1"/>
      </bottom>
      <diagonal/>
    </border>
    <border>
      <left/>
      <right style="thin">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right style="hair">
        <color auto="1"/>
      </right>
      <top style="thin">
        <color auto="1"/>
      </top>
      <bottom/>
      <diagonal/>
    </border>
    <border>
      <left style="hair">
        <color auto="1"/>
      </left>
      <right style="hair">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bottom style="hair">
        <color auto="1"/>
      </bottom>
      <diagonal/>
    </border>
    <border>
      <left style="hair">
        <color auto="1"/>
      </left>
      <right style="hair">
        <color auto="1"/>
      </right>
      <top style="thin">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s>
  <cellStyleXfs count="3">
    <xf numFmtId="0" fontId="0" fillId="0" borderId="0">
      <alignment vertical="center"/>
    </xf>
    <xf numFmtId="38" fontId="20" fillId="0" borderId="0" applyFont="0" applyFill="0" applyBorder="0" applyAlignment="0" applyProtection="0">
      <alignment vertical="center"/>
    </xf>
    <xf numFmtId="0" fontId="20" fillId="0" borderId="0">
      <alignment vertical="center"/>
    </xf>
  </cellStyleXfs>
  <cellXfs count="233">
    <xf numFmtId="0" fontId="0" fillId="0" borderId="0" xfId="0">
      <alignment vertical="center"/>
    </xf>
    <xf numFmtId="0" fontId="2" fillId="2" borderId="0" xfId="0" applyFont="1" applyFill="1">
      <alignment vertical="center"/>
    </xf>
    <xf numFmtId="176" fontId="2" fillId="2" borderId="0" xfId="0" applyNumberFormat="1" applyFont="1" applyFill="1" applyAlignment="1">
      <alignment horizontal="left" vertical="center"/>
    </xf>
    <xf numFmtId="0" fontId="2" fillId="2" borderId="0" xfId="0" applyFont="1" applyFill="1" applyBorder="1" applyAlignment="1">
      <alignment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5" borderId="10" xfId="0" applyFont="1" applyFill="1" applyBorder="1" applyAlignment="1">
      <alignment horizontal="center" vertical="center"/>
    </xf>
    <xf numFmtId="0" fontId="5" fillId="5" borderId="12" xfId="0" applyFont="1" applyFill="1" applyBorder="1" applyAlignment="1">
      <alignment horizontal="center" vertical="center"/>
    </xf>
    <xf numFmtId="177" fontId="5" fillId="5" borderId="11" xfId="0" applyNumberFormat="1" applyFont="1" applyFill="1" applyBorder="1" applyAlignment="1">
      <alignment horizontal="center" vertical="center"/>
    </xf>
    <xf numFmtId="0" fontId="2" fillId="4" borderId="13" xfId="0" applyFont="1" applyFill="1" applyBorder="1" applyAlignment="1">
      <alignment horizontal="center" vertical="center"/>
    </xf>
    <xf numFmtId="0" fontId="0" fillId="0" borderId="0" xfId="0">
      <alignment vertical="center"/>
    </xf>
    <xf numFmtId="0" fontId="0" fillId="0" borderId="21" xfId="0" applyBorder="1">
      <alignment vertical="center"/>
    </xf>
    <xf numFmtId="0" fontId="0" fillId="0" borderId="0" xfId="0">
      <alignment vertical="center"/>
    </xf>
    <xf numFmtId="0" fontId="0" fillId="0" borderId="20" xfId="0" applyBorder="1">
      <alignment vertical="center"/>
    </xf>
    <xf numFmtId="0" fontId="0" fillId="0" borderId="0" xfId="0" applyBorder="1">
      <alignment vertical="center"/>
    </xf>
    <xf numFmtId="0" fontId="15" fillId="0" borderId="53" xfId="0" applyFont="1" applyBorder="1" applyAlignment="1">
      <alignment horizontal="center" vertical="center"/>
    </xf>
    <xf numFmtId="0" fontId="14" fillId="0" borderId="54" xfId="0" applyFont="1" applyBorder="1" applyAlignment="1">
      <alignment horizontal="distributed" vertical="center"/>
    </xf>
    <xf numFmtId="0" fontId="14" fillId="0" borderId="24" xfId="0" applyFont="1" applyBorder="1" applyAlignment="1">
      <alignment horizontal="center" vertical="center"/>
    </xf>
    <xf numFmtId="0" fontId="0" fillId="0" borderId="22" xfId="0" applyBorder="1">
      <alignment vertical="center"/>
    </xf>
    <xf numFmtId="0" fontId="14" fillId="0" borderId="53" xfId="0" applyFont="1" applyBorder="1" applyAlignment="1">
      <alignment horizontal="center" vertical="center"/>
    </xf>
    <xf numFmtId="0" fontId="2" fillId="0" borderId="22" xfId="0" applyFont="1" applyBorder="1" applyAlignment="1">
      <alignment vertical="center" shrinkToFit="1"/>
    </xf>
    <xf numFmtId="0" fontId="14" fillId="0" borderId="20" xfId="0" applyFont="1" applyBorder="1" applyAlignment="1">
      <alignment horizontal="distributed" vertical="center"/>
    </xf>
    <xf numFmtId="0" fontId="18" fillId="0" borderId="20" xfId="0" applyFont="1" applyBorder="1" applyAlignment="1">
      <alignment horizontal="right" vertical="center"/>
    </xf>
    <xf numFmtId="0" fontId="2" fillId="0" borderId="20" xfId="0" applyFont="1" applyBorder="1" applyAlignment="1">
      <alignment vertical="center" shrinkToFit="1"/>
    </xf>
    <xf numFmtId="0" fontId="14" fillId="0" borderId="0" xfId="0" applyFont="1" applyBorder="1">
      <alignment vertical="center"/>
    </xf>
    <xf numFmtId="0" fontId="14" fillId="0" borderId="44" xfId="0" applyFont="1" applyBorder="1">
      <alignment vertical="center"/>
    </xf>
    <xf numFmtId="0" fontId="2" fillId="0" borderId="20" xfId="0" applyFont="1" applyBorder="1" applyAlignment="1">
      <alignment horizontal="center" vertical="center" shrinkToFit="1"/>
    </xf>
    <xf numFmtId="0" fontId="2" fillId="0" borderId="22" xfId="0" applyFont="1" applyBorder="1" applyAlignment="1">
      <alignment horizontal="center" vertical="center" shrinkToFit="1"/>
    </xf>
    <xf numFmtId="0" fontId="14" fillId="0" borderId="0" xfId="0" applyFont="1" applyBorder="1">
      <alignment vertical="center"/>
    </xf>
    <xf numFmtId="0" fontId="14" fillId="0" borderId="44" xfId="0" applyFont="1" applyBorder="1">
      <alignment vertical="center"/>
    </xf>
    <xf numFmtId="0" fontId="14" fillId="0" borderId="38" xfId="0" applyFont="1" applyBorder="1" applyAlignment="1">
      <alignment horizontal="center" vertical="center"/>
    </xf>
    <xf numFmtId="0" fontId="14" fillId="0" borderId="34" xfId="0" applyFont="1" applyBorder="1">
      <alignment vertical="center"/>
    </xf>
    <xf numFmtId="0" fontId="14" fillId="0" borderId="39" xfId="0" applyFont="1" applyBorder="1">
      <alignment vertical="center"/>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14" fillId="0" borderId="43" xfId="0" applyFont="1" applyBorder="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11" fillId="0" borderId="51" xfId="0" applyFont="1" applyBorder="1" applyAlignment="1">
      <alignment horizontal="left"/>
    </xf>
    <xf numFmtId="0" fontId="15" fillId="0" borderId="62" xfId="0" applyFont="1" applyBorder="1" applyAlignment="1">
      <alignment horizontal="center" vertical="center"/>
    </xf>
    <xf numFmtId="0" fontId="14" fillId="0" borderId="46" xfId="0" applyFont="1" applyBorder="1" applyAlignment="1">
      <alignment horizontal="center" vertical="center"/>
    </xf>
    <xf numFmtId="0" fontId="14" fillId="0" borderId="22" xfId="0" applyFont="1" applyBorder="1" applyAlignment="1">
      <alignment horizontal="left" vertical="center" indent="1"/>
    </xf>
    <xf numFmtId="0" fontId="14" fillId="0" borderId="23" xfId="0" applyFont="1" applyBorder="1" applyAlignment="1">
      <alignment horizontal="left" vertical="center" indent="1"/>
    </xf>
    <xf numFmtId="0" fontId="11" fillId="0" borderId="50" xfId="0" applyFont="1" applyBorder="1" applyAlignment="1" applyProtection="1">
      <alignment horizontal="left"/>
      <protection locked="0"/>
    </xf>
    <xf numFmtId="0" fontId="0" fillId="0" borderId="44" xfId="0" applyBorder="1">
      <alignment vertical="center"/>
    </xf>
    <xf numFmtId="178" fontId="23" fillId="6" borderId="54" xfId="0" applyNumberFormat="1" applyFont="1" applyFill="1" applyBorder="1" applyAlignment="1" applyProtection="1">
      <alignment horizontal="center" vertical="center"/>
      <protection locked="0"/>
    </xf>
    <xf numFmtId="178" fontId="23" fillId="6" borderId="26" xfId="0" applyNumberFormat="1"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shrinkToFit="1"/>
      <protection locked="0"/>
    </xf>
    <xf numFmtId="0" fontId="11" fillId="0" borderId="0" xfId="0" applyFont="1" applyProtection="1">
      <alignment vertical="center"/>
      <protection locked="0"/>
    </xf>
    <xf numFmtId="0" fontId="14" fillId="0" borderId="20" xfId="0" applyFont="1" applyBorder="1" applyAlignment="1">
      <alignment horizontal="left" vertical="center" indent="1"/>
    </xf>
    <xf numFmtId="0" fontId="14" fillId="0" borderId="21" xfId="0" applyFont="1" applyBorder="1" applyAlignment="1">
      <alignment horizontal="left" vertical="center" indent="1"/>
    </xf>
    <xf numFmtId="0" fontId="26" fillId="0" borderId="20" xfId="0" applyFont="1" applyBorder="1" applyAlignment="1" applyProtection="1">
      <alignment horizontal="left" vertical="center" indent="1"/>
      <protection locked="0"/>
    </xf>
    <xf numFmtId="0" fontId="27" fillId="0" borderId="0" xfId="0" applyFont="1" applyAlignment="1">
      <alignment vertical="center" wrapText="1"/>
    </xf>
    <xf numFmtId="0" fontId="2" fillId="0" borderId="0" xfId="2" applyFont="1">
      <alignment vertical="center"/>
    </xf>
    <xf numFmtId="0" fontId="2" fillId="0" borderId="14" xfId="2" applyFont="1" applyBorder="1">
      <alignment vertical="center"/>
    </xf>
    <xf numFmtId="0" fontId="2" fillId="0" borderId="15" xfId="2" applyFont="1" applyBorder="1">
      <alignment vertical="center"/>
    </xf>
    <xf numFmtId="0" fontId="2" fillId="0" borderId="16" xfId="2" applyFont="1" applyBorder="1">
      <alignment vertical="center"/>
    </xf>
    <xf numFmtId="0" fontId="14" fillId="0" borderId="0" xfId="0" applyFont="1" applyBorder="1">
      <alignment vertical="center"/>
    </xf>
    <xf numFmtId="0" fontId="14" fillId="0" borderId="44" xfId="0" applyFont="1" applyBorder="1">
      <alignment vertical="center"/>
    </xf>
    <xf numFmtId="0" fontId="2" fillId="0" borderId="20" xfId="0" applyFont="1" applyBorder="1" applyAlignment="1">
      <alignment vertical="center" shrinkToFit="1"/>
    </xf>
    <xf numFmtId="0" fontId="2" fillId="0" borderId="22" xfId="0" applyFont="1" applyBorder="1" applyAlignment="1">
      <alignment vertical="center" shrinkToFit="1"/>
    </xf>
    <xf numFmtId="0" fontId="14" fillId="0" borderId="0" xfId="0" applyFont="1" applyBorder="1" applyAlignment="1">
      <alignment horizontal="left" vertical="center" indent="1"/>
    </xf>
    <xf numFmtId="0" fontId="26" fillId="0" borderId="0" xfId="0" applyFont="1" applyBorder="1" applyAlignment="1" applyProtection="1">
      <alignment horizontal="left" vertical="center" indent="1"/>
      <protection locked="0"/>
    </xf>
    <xf numFmtId="0" fontId="14" fillId="0" borderId="44" xfId="0" applyFont="1" applyBorder="1" applyAlignment="1">
      <alignment horizontal="left" vertical="center" indent="1"/>
    </xf>
    <xf numFmtId="0" fontId="14" fillId="0" borderId="66" xfId="0" applyFont="1" applyBorder="1" applyAlignment="1">
      <alignment horizontal="distributed" vertical="center" wrapText="1"/>
    </xf>
    <xf numFmtId="0" fontId="13" fillId="6" borderId="57" xfId="0" applyNumberFormat="1" applyFont="1" applyFill="1" applyBorder="1" applyAlignment="1" applyProtection="1">
      <alignment horizontal="center" vertical="center" wrapText="1"/>
      <protection locked="0"/>
    </xf>
    <xf numFmtId="0" fontId="13" fillId="6" borderId="67" xfId="0" applyNumberFormat="1" applyFont="1" applyFill="1" applyBorder="1" applyAlignment="1" applyProtection="1">
      <alignment horizontal="center" vertical="center" wrapText="1"/>
      <protection locked="0"/>
    </xf>
    <xf numFmtId="176" fontId="3" fillId="3" borderId="4" xfId="0" applyNumberFormat="1" applyFont="1" applyFill="1" applyBorder="1" applyAlignment="1">
      <alignment horizontal="center" vertical="center"/>
    </xf>
    <xf numFmtId="176" fontId="3" fillId="3" borderId="6" xfId="0" applyNumberFormat="1" applyFont="1" applyFill="1" applyBorder="1" applyAlignment="1">
      <alignment horizontal="center" vertical="center"/>
    </xf>
    <xf numFmtId="176" fontId="3" fillId="3" borderId="5" xfId="0" applyNumberFormat="1" applyFont="1" applyFill="1" applyBorder="1" applyAlignment="1">
      <alignment horizontal="center" vertical="center"/>
    </xf>
    <xf numFmtId="0" fontId="14" fillId="0" borderId="39" xfId="0" applyFont="1" applyBorder="1">
      <alignment vertical="center"/>
    </xf>
    <xf numFmtId="0" fontId="14" fillId="0" borderId="40" xfId="0" applyFont="1" applyBorder="1">
      <alignment vertical="center"/>
    </xf>
    <xf numFmtId="0" fontId="14" fillId="0" borderId="8" xfId="0" applyFont="1" applyBorder="1" applyAlignment="1">
      <alignment horizontal="distributed" vertical="center"/>
    </xf>
    <xf numFmtId="0" fontId="14" fillId="0" borderId="53" xfId="0" applyFont="1" applyBorder="1" applyAlignment="1">
      <alignment horizontal="distributed" vertical="center"/>
    </xf>
    <xf numFmtId="0" fontId="14" fillId="0" borderId="9" xfId="0" applyFont="1" applyBorder="1" applyAlignment="1">
      <alignment horizontal="distributed" vertical="center"/>
    </xf>
    <xf numFmtId="0" fontId="14" fillId="0" borderId="54" xfId="0" applyFont="1" applyBorder="1" applyAlignment="1">
      <alignment horizontal="distributed" vertical="center"/>
    </xf>
    <xf numFmtId="0" fontId="14" fillId="0" borderId="0" xfId="0" applyFont="1" applyAlignment="1">
      <alignment vertical="top" wrapText="1"/>
    </xf>
    <xf numFmtId="0" fontId="14" fillId="0" borderId="44" xfId="0" applyFont="1" applyBorder="1" applyAlignment="1">
      <alignment vertical="top" wrapText="1"/>
    </xf>
    <xf numFmtId="0" fontId="14" fillId="0" borderId="31" xfId="0" applyFont="1" applyBorder="1" applyAlignment="1">
      <alignment horizontal="distributed" vertical="center" wrapText="1"/>
    </xf>
    <xf numFmtId="0" fontId="14" fillId="0" borderId="56" xfId="0" applyFont="1" applyBorder="1" applyAlignment="1">
      <alignment horizontal="distributed" vertical="center" wrapText="1"/>
    </xf>
    <xf numFmtId="0" fontId="14" fillId="0" borderId="32" xfId="0" applyFont="1" applyBorder="1" applyAlignment="1">
      <alignment horizontal="distributed" vertical="center" wrapText="1"/>
    </xf>
    <xf numFmtId="0" fontId="14" fillId="0" borderId="14" xfId="0" applyFont="1" applyBorder="1" applyAlignment="1">
      <alignment horizontal="distributed" vertical="center" wrapText="1"/>
    </xf>
    <xf numFmtId="0" fontId="14" fillId="0" borderId="33" xfId="0" applyFont="1" applyBorder="1" applyAlignment="1">
      <alignment horizontal="distributed" vertical="center" wrapText="1"/>
    </xf>
    <xf numFmtId="0" fontId="14" fillId="0" borderId="52" xfId="0" applyFont="1" applyBorder="1" applyAlignment="1">
      <alignment horizontal="distributed" vertical="center" wrapText="1"/>
    </xf>
    <xf numFmtId="0" fontId="14" fillId="0" borderId="43" xfId="0" applyFont="1" applyBorder="1" applyAlignment="1">
      <alignment horizontal="left" vertical="center" indent="1"/>
    </xf>
    <xf numFmtId="0" fontId="14" fillId="0" borderId="51" xfId="0" applyFont="1" applyBorder="1" applyAlignment="1">
      <alignment horizontal="left" vertical="center" indent="1"/>
    </xf>
    <xf numFmtId="0" fontId="14" fillId="0" borderId="7" xfId="0" applyFont="1" applyBorder="1" applyAlignment="1">
      <alignment horizontal="distributed" vertical="center" wrapText="1"/>
    </xf>
    <xf numFmtId="0" fontId="14" fillId="0" borderId="41" xfId="0" applyFont="1" applyBorder="1" applyAlignment="1">
      <alignment horizontal="distributed" vertical="center" wrapText="1"/>
    </xf>
    <xf numFmtId="0" fontId="14" fillId="0" borderId="30" xfId="0" applyFont="1" applyBorder="1" applyAlignment="1">
      <alignment horizontal="distributed" vertical="center"/>
    </xf>
    <xf numFmtId="0" fontId="17" fillId="0" borderId="20" xfId="0" applyFont="1" applyBorder="1" applyAlignment="1">
      <alignment horizontal="center" vertical="center"/>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14" fillId="0" borderId="17" xfId="0" applyFont="1" applyBorder="1" applyAlignment="1">
      <alignment vertical="distributed" textRotation="255" wrapText="1"/>
    </xf>
    <xf numFmtId="0" fontId="14" fillId="0" borderId="18" xfId="0" applyFont="1" applyBorder="1" applyAlignment="1">
      <alignment vertical="distributed" textRotation="255" wrapText="1"/>
    </xf>
    <xf numFmtId="0" fontId="14" fillId="0" borderId="19" xfId="0" applyFont="1" applyBorder="1" applyAlignment="1">
      <alignment vertical="distributed" textRotation="255" wrapText="1"/>
    </xf>
    <xf numFmtId="0" fontId="2" fillId="6" borderId="0" xfId="0" applyFont="1" applyFill="1" applyBorder="1" applyAlignment="1" applyProtection="1">
      <alignment horizontal="center" vertical="center" shrinkToFit="1"/>
      <protection locked="0"/>
    </xf>
    <xf numFmtId="49" fontId="0" fillId="6" borderId="34" xfId="0" applyNumberFormat="1" applyFill="1" applyBorder="1" applyAlignment="1" applyProtection="1">
      <alignment horizontal="center" vertical="center"/>
      <protection locked="0"/>
    </xf>
    <xf numFmtId="0" fontId="14" fillId="0" borderId="20" xfId="0" applyFont="1" applyBorder="1" applyAlignment="1">
      <alignment horizontal="distributed" vertical="center"/>
    </xf>
    <xf numFmtId="0" fontId="14" fillId="0" borderId="22" xfId="0" applyFont="1" applyBorder="1" applyAlignment="1">
      <alignment horizontal="distributed" vertical="center"/>
    </xf>
    <xf numFmtId="0" fontId="24" fillId="0" borderId="22" xfId="0" applyFont="1" applyBorder="1" applyAlignment="1">
      <alignment horizontal="left" vertical="center" wrapText="1"/>
    </xf>
    <xf numFmtId="0" fontId="24" fillId="0" borderId="52" xfId="0" applyFont="1" applyBorder="1" applyAlignment="1">
      <alignment horizontal="left" vertical="center" wrapText="1"/>
    </xf>
    <xf numFmtId="0" fontId="14" fillId="0" borderId="20" xfId="0" applyFont="1" applyBorder="1">
      <alignment vertical="center"/>
    </xf>
    <xf numFmtId="0" fontId="14" fillId="0" borderId="21" xfId="0" applyFont="1" applyBorder="1">
      <alignment vertical="center"/>
    </xf>
    <xf numFmtId="0" fontId="14" fillId="0" borderId="0" xfId="0" applyFont="1" applyBorder="1">
      <alignment vertical="center"/>
    </xf>
    <xf numFmtId="0" fontId="14" fillId="0" borderId="44" xfId="0" applyFont="1" applyBorder="1">
      <alignment vertical="center"/>
    </xf>
    <xf numFmtId="0" fontId="14" fillId="0" borderId="22" xfId="0" applyFont="1" applyBorder="1">
      <alignment vertical="center"/>
    </xf>
    <xf numFmtId="0" fontId="14" fillId="0" borderId="23" xfId="0" applyFont="1" applyBorder="1">
      <alignment vertical="center"/>
    </xf>
    <xf numFmtId="0" fontId="18" fillId="6" borderId="50" xfId="0" applyFont="1" applyFill="1" applyBorder="1" applyAlignment="1" applyProtection="1">
      <alignment horizontal="center" vertical="center" wrapText="1"/>
      <protection locked="0"/>
    </xf>
    <xf numFmtId="0" fontId="18" fillId="6" borderId="20" xfId="0" applyFont="1" applyFill="1" applyBorder="1" applyAlignment="1" applyProtection="1">
      <alignment horizontal="center" vertical="center" wrapText="1"/>
      <protection locked="0"/>
    </xf>
    <xf numFmtId="0" fontId="18" fillId="6" borderId="21" xfId="0" applyFont="1" applyFill="1" applyBorder="1" applyAlignment="1" applyProtection="1">
      <alignment horizontal="center" vertical="center" wrapText="1"/>
      <protection locked="0"/>
    </xf>
    <xf numFmtId="0" fontId="18" fillId="6" borderId="45" xfId="0" applyFont="1" applyFill="1" applyBorder="1" applyAlignment="1" applyProtection="1">
      <alignment horizontal="center" vertical="center" wrapText="1"/>
      <protection locked="0"/>
    </xf>
    <xf numFmtId="0" fontId="18" fillId="6" borderId="15" xfId="0" applyFont="1" applyFill="1" applyBorder="1" applyAlignment="1" applyProtection="1">
      <alignment horizontal="center" vertical="center" wrapText="1"/>
      <protection locked="0"/>
    </xf>
    <xf numFmtId="0" fontId="18" fillId="6" borderId="46" xfId="0" applyFont="1" applyFill="1" applyBorder="1" applyAlignment="1" applyProtection="1">
      <alignment horizontal="center" vertical="center" wrapText="1"/>
      <protection locked="0"/>
    </xf>
    <xf numFmtId="0" fontId="14" fillId="0" borderId="61" xfId="0" applyFont="1" applyBorder="1" applyAlignment="1">
      <alignment horizontal="center" vertical="center"/>
    </xf>
    <xf numFmtId="0" fontId="14" fillId="0" borderId="60" xfId="0" applyFont="1" applyBorder="1" applyAlignment="1">
      <alignment horizontal="center" vertical="center"/>
    </xf>
    <xf numFmtId="0" fontId="12" fillId="6" borderId="50" xfId="0" applyFont="1" applyFill="1" applyBorder="1" applyAlignment="1" applyProtection="1">
      <alignment horizontal="center" vertical="center"/>
      <protection locked="0"/>
    </xf>
    <xf numFmtId="0" fontId="12" fillId="6" borderId="20" xfId="0" applyFont="1" applyFill="1" applyBorder="1" applyAlignment="1" applyProtection="1">
      <alignment horizontal="center" vertical="center"/>
      <protection locked="0"/>
    </xf>
    <xf numFmtId="0" fontId="12" fillId="6" borderId="21" xfId="0" applyFont="1" applyFill="1" applyBorder="1" applyAlignment="1" applyProtection="1">
      <alignment horizontal="center" vertical="center"/>
      <protection locked="0"/>
    </xf>
    <xf numFmtId="0" fontId="12" fillId="6" borderId="51" xfId="0" applyFont="1" applyFill="1" applyBorder="1" applyAlignment="1" applyProtection="1">
      <alignment horizontal="center" vertical="center"/>
      <protection locked="0"/>
    </xf>
    <xf numFmtId="0" fontId="12" fillId="6" borderId="22" xfId="0" applyFont="1" applyFill="1" applyBorder="1" applyAlignment="1" applyProtection="1">
      <alignment horizontal="center" vertical="center"/>
      <protection locked="0"/>
    </xf>
    <xf numFmtId="0" fontId="12" fillId="6" borderId="23" xfId="0" applyFont="1" applyFill="1" applyBorder="1" applyAlignment="1" applyProtection="1">
      <alignment horizontal="center" vertical="center"/>
      <protection locked="0"/>
    </xf>
    <xf numFmtId="0" fontId="14" fillId="0" borderId="63" xfId="0" applyFont="1" applyBorder="1" applyAlignment="1">
      <alignment horizontal="distributed" vertical="center" wrapText="1"/>
    </xf>
    <xf numFmtId="0" fontId="14" fillId="0" borderId="49" xfId="0" applyFont="1" applyBorder="1" applyAlignment="1">
      <alignment horizontal="distributed" vertical="center" wrapText="1"/>
    </xf>
    <xf numFmtId="0" fontId="13" fillId="6" borderId="64" xfId="0" applyFont="1" applyFill="1" applyBorder="1" applyAlignment="1" applyProtection="1">
      <alignment horizontal="left" vertical="center" wrapText="1"/>
      <protection locked="0"/>
    </xf>
    <xf numFmtId="0" fontId="13" fillId="6" borderId="65" xfId="0" applyFont="1" applyFill="1" applyBorder="1" applyAlignment="1" applyProtection="1">
      <alignment horizontal="left" vertical="center" wrapText="1"/>
      <protection locked="0"/>
    </xf>
    <xf numFmtId="0" fontId="13" fillId="6" borderId="68" xfId="0" applyFont="1" applyFill="1" applyBorder="1" applyAlignment="1" applyProtection="1">
      <alignment horizontal="left" vertical="center" wrapText="1"/>
      <protection locked="0"/>
    </xf>
    <xf numFmtId="0" fontId="13" fillId="6" borderId="69" xfId="0" applyFont="1" applyFill="1" applyBorder="1" applyAlignment="1" applyProtection="1">
      <alignment horizontal="left" vertical="center" wrapText="1"/>
      <protection locked="0"/>
    </xf>
    <xf numFmtId="49" fontId="25" fillId="6" borderId="27" xfId="0" applyNumberFormat="1" applyFont="1" applyFill="1" applyBorder="1" applyAlignment="1" applyProtection="1">
      <alignment horizontal="center" vertical="center" shrinkToFit="1"/>
      <protection locked="0"/>
    </xf>
    <xf numFmtId="49" fontId="25" fillId="6" borderId="28" xfId="0" applyNumberFormat="1" applyFont="1" applyFill="1" applyBorder="1" applyAlignment="1" applyProtection="1">
      <alignment horizontal="center" vertical="center" shrinkToFit="1"/>
      <protection locked="0"/>
    </xf>
    <xf numFmtId="49" fontId="25" fillId="6" borderId="29" xfId="0" applyNumberFormat="1" applyFont="1" applyFill="1" applyBorder="1" applyAlignment="1" applyProtection="1">
      <alignment horizontal="center" vertical="center" shrinkToFit="1"/>
      <protection locked="0"/>
    </xf>
    <xf numFmtId="49" fontId="25" fillId="6" borderId="51" xfId="0" applyNumberFormat="1" applyFont="1" applyFill="1" applyBorder="1" applyAlignment="1" applyProtection="1">
      <alignment horizontal="center" vertical="center" shrinkToFit="1"/>
      <protection locked="0"/>
    </xf>
    <xf numFmtId="49" fontId="25" fillId="6" borderId="22" xfId="0" applyNumberFormat="1" applyFont="1" applyFill="1" applyBorder="1" applyAlignment="1" applyProtection="1">
      <alignment horizontal="center" vertical="center" shrinkToFit="1"/>
      <protection locked="0"/>
    </xf>
    <xf numFmtId="49" fontId="25" fillId="6" borderId="23" xfId="0" applyNumberFormat="1" applyFont="1" applyFill="1" applyBorder="1" applyAlignment="1" applyProtection="1">
      <alignment horizontal="center" vertical="center" shrinkToFit="1"/>
      <protection locked="0"/>
    </xf>
    <xf numFmtId="0" fontId="14" fillId="0" borderId="55" xfId="0" applyFont="1" applyBorder="1" applyAlignment="1">
      <alignment horizontal="center" vertical="center"/>
    </xf>
    <xf numFmtId="0" fontId="14" fillId="0" borderId="26" xfId="0" applyFont="1" applyBorder="1" applyAlignment="1">
      <alignment horizontal="center" vertical="center"/>
    </xf>
    <xf numFmtId="0" fontId="14" fillId="0" borderId="57" xfId="0" applyFont="1" applyBorder="1" applyAlignment="1">
      <alignment horizontal="center" vertical="center"/>
    </xf>
    <xf numFmtId="0" fontId="0" fillId="6" borderId="24" xfId="0" applyFill="1" applyBorder="1" applyAlignment="1" applyProtection="1">
      <alignment horizontal="left" vertical="center" shrinkToFit="1"/>
      <protection locked="0"/>
    </xf>
    <xf numFmtId="0" fontId="0" fillId="6" borderId="25" xfId="0" applyFill="1" applyBorder="1" applyAlignment="1" applyProtection="1">
      <alignment horizontal="left" vertical="center" shrinkToFit="1"/>
      <protection locked="0"/>
    </xf>
    <xf numFmtId="0" fontId="24" fillId="0" borderId="20" xfId="0" applyFont="1" applyBorder="1" applyAlignment="1">
      <alignment horizontal="left" vertical="center" wrapText="1"/>
    </xf>
    <xf numFmtId="0" fontId="24" fillId="0" borderId="56" xfId="0" applyFont="1" applyBorder="1" applyAlignment="1">
      <alignment horizontal="left" vertical="center" wrapText="1"/>
    </xf>
    <xf numFmtId="0" fontId="14" fillId="0" borderId="31" xfId="0" applyFont="1" applyBorder="1" applyAlignment="1">
      <alignment horizontal="right" vertical="center"/>
    </xf>
    <xf numFmtId="0" fontId="14" fillId="0" borderId="20" xfId="0" applyFont="1" applyBorder="1" applyAlignment="1">
      <alignment horizontal="right" vertical="center"/>
    </xf>
    <xf numFmtId="0" fontId="14" fillId="0" borderId="32" xfId="0" applyFont="1" applyBorder="1" applyAlignment="1">
      <alignment horizontal="right" vertical="center"/>
    </xf>
    <xf numFmtId="0" fontId="14" fillId="0" borderId="0" xfId="0" applyFont="1" applyBorder="1" applyAlignment="1">
      <alignment horizontal="right" vertical="center"/>
    </xf>
    <xf numFmtId="0" fontId="14" fillId="0" borderId="33" xfId="0" applyFont="1" applyBorder="1" applyAlignment="1">
      <alignment horizontal="right" vertical="center"/>
    </xf>
    <xf numFmtId="0" fontId="14" fillId="0" borderId="22" xfId="0" applyFont="1" applyBorder="1" applyAlignment="1">
      <alignment horizontal="right" vertical="center"/>
    </xf>
    <xf numFmtId="0" fontId="21" fillId="0" borderId="0" xfId="0" applyFont="1" applyAlignment="1">
      <alignment horizontal="distributed" vertical="center" indent="20"/>
    </xf>
    <xf numFmtId="0" fontId="14" fillId="0" borderId="30" xfId="0" applyFont="1" applyBorder="1" applyAlignment="1">
      <alignment horizontal="distributed" vertical="center" wrapText="1"/>
    </xf>
    <xf numFmtId="0" fontId="14" fillId="0" borderId="17" xfId="0" applyFont="1" applyBorder="1" applyAlignment="1">
      <alignment horizontal="center" vertical="distributed" textRotation="255" wrapText="1"/>
    </xf>
    <xf numFmtId="0" fontId="14" fillId="0" borderId="18" xfId="0" applyFont="1" applyBorder="1" applyAlignment="1">
      <alignment horizontal="center" vertical="distributed" textRotation="255" wrapText="1"/>
    </xf>
    <xf numFmtId="0" fontId="14" fillId="0" borderId="19" xfId="0" applyFont="1" applyBorder="1" applyAlignment="1">
      <alignment horizontal="center" vertical="distributed" textRotation="255" wrapText="1"/>
    </xf>
    <xf numFmtId="0" fontId="14" fillId="0" borderId="21" xfId="0" applyFont="1" applyBorder="1" applyAlignment="1">
      <alignment horizontal="center" vertical="center"/>
    </xf>
    <xf numFmtId="0" fontId="14" fillId="0" borderId="23" xfId="0" applyFont="1" applyBorder="1" applyAlignment="1">
      <alignment horizontal="center" vertical="center"/>
    </xf>
    <xf numFmtId="38" fontId="23" fillId="6" borderId="50" xfId="1" applyFont="1" applyFill="1" applyBorder="1" applyProtection="1">
      <alignment vertical="center"/>
      <protection locked="0"/>
    </xf>
    <xf numFmtId="38" fontId="23" fillId="6" borderId="20" xfId="1" applyFont="1" applyFill="1" applyBorder="1" applyProtection="1">
      <alignment vertical="center"/>
      <protection locked="0"/>
    </xf>
    <xf numFmtId="38" fontId="23" fillId="6" borderId="51" xfId="1" applyFont="1" applyFill="1" applyBorder="1" applyProtection="1">
      <alignment vertical="center"/>
      <protection locked="0"/>
    </xf>
    <xf numFmtId="38" fontId="23" fillId="6" borderId="22" xfId="1" applyFont="1" applyFill="1" applyBorder="1" applyProtection="1">
      <alignment vertical="center"/>
      <protection locked="0"/>
    </xf>
    <xf numFmtId="3" fontId="14" fillId="0" borderId="17" xfId="0" applyNumberFormat="1" applyFont="1" applyBorder="1" applyAlignment="1">
      <alignment vertical="distributed" textRotation="255" wrapText="1"/>
    </xf>
    <xf numFmtId="3" fontId="14" fillId="0" borderId="18" xfId="0" applyNumberFormat="1" applyFont="1" applyBorder="1" applyAlignment="1">
      <alignment vertical="distributed" textRotation="255" wrapText="1"/>
    </xf>
    <xf numFmtId="3" fontId="14" fillId="0" borderId="19" xfId="0" applyNumberFormat="1" applyFont="1" applyBorder="1" applyAlignment="1">
      <alignment vertical="distributed" textRotation="255" wrapText="1"/>
    </xf>
    <xf numFmtId="0" fontId="14" fillId="0" borderId="47" xfId="0" applyFont="1" applyBorder="1" applyAlignment="1">
      <alignment horizontal="distributed" vertical="center"/>
    </xf>
    <xf numFmtId="0" fontId="14" fillId="0" borderId="48" xfId="0" applyFont="1" applyBorder="1" applyAlignment="1">
      <alignment horizontal="distributed" vertical="center"/>
    </xf>
    <xf numFmtId="0" fontId="14" fillId="0" borderId="49" xfId="0" applyFont="1" applyBorder="1" applyAlignment="1">
      <alignment horizontal="distributed" vertical="center"/>
    </xf>
    <xf numFmtId="0" fontId="2" fillId="0" borderId="50" xfId="0" applyFont="1" applyBorder="1" applyAlignment="1">
      <alignment vertical="center" shrinkToFit="1"/>
    </xf>
    <xf numFmtId="0" fontId="2" fillId="0" borderId="43" xfId="0" applyFont="1" applyBorder="1" applyAlignment="1">
      <alignment vertical="center" shrinkToFit="1"/>
    </xf>
    <xf numFmtId="0" fontId="2" fillId="0" borderId="51" xfId="0" applyFont="1" applyBorder="1" applyAlignment="1">
      <alignment vertical="center" shrinkToFit="1"/>
    </xf>
    <xf numFmtId="0" fontId="17" fillId="0" borderId="20"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22" xfId="0" applyFont="1" applyBorder="1" applyAlignment="1">
      <alignment horizontal="center" vertical="center" shrinkToFit="1"/>
    </xf>
    <xf numFmtId="0" fontId="2" fillId="6" borderId="50" xfId="0" applyFont="1" applyFill="1" applyBorder="1" applyAlignment="1" applyProtection="1">
      <alignment vertical="center" wrapText="1"/>
      <protection locked="0"/>
    </xf>
    <xf numFmtId="0" fontId="2" fillId="6" borderId="20" xfId="0" applyFont="1" applyFill="1" applyBorder="1" applyAlignment="1" applyProtection="1">
      <alignment vertical="center" wrapText="1"/>
      <protection locked="0"/>
    </xf>
    <xf numFmtId="0" fontId="2" fillId="6" borderId="21" xfId="0" applyFont="1" applyFill="1" applyBorder="1" applyAlignment="1" applyProtection="1">
      <alignment vertical="center" wrapText="1"/>
      <protection locked="0"/>
    </xf>
    <xf numFmtId="0" fontId="2" fillId="6" borderId="43" xfId="0" applyFont="1" applyFill="1" applyBorder="1" applyAlignment="1" applyProtection="1">
      <alignment vertical="center" wrapText="1"/>
      <protection locked="0"/>
    </xf>
    <xf numFmtId="0" fontId="2" fillId="6" borderId="0" xfId="0" applyFont="1" applyFill="1" applyBorder="1" applyAlignment="1" applyProtection="1">
      <alignment vertical="center" wrapText="1"/>
      <protection locked="0"/>
    </xf>
    <xf numFmtId="0" fontId="2" fillId="6" borderId="44" xfId="0" applyFont="1" applyFill="1" applyBorder="1" applyAlignment="1" applyProtection="1">
      <alignment vertical="center" wrapText="1"/>
      <protection locked="0"/>
    </xf>
    <xf numFmtId="0" fontId="2" fillId="6" borderId="51" xfId="0" applyFont="1" applyFill="1" applyBorder="1" applyAlignment="1" applyProtection="1">
      <alignment vertical="center" wrapText="1"/>
      <protection locked="0"/>
    </xf>
    <xf numFmtId="0" fontId="2" fillId="6" borderId="22" xfId="0" applyFont="1" applyFill="1" applyBorder="1" applyAlignment="1" applyProtection="1">
      <alignment vertical="center" wrapText="1"/>
      <protection locked="0"/>
    </xf>
    <xf numFmtId="0" fontId="2" fillId="6" borderId="23" xfId="0" applyFont="1" applyFill="1" applyBorder="1" applyAlignment="1" applyProtection="1">
      <alignment vertical="center" wrapText="1"/>
      <protection locked="0"/>
    </xf>
    <xf numFmtId="0" fontId="14" fillId="0" borderId="56" xfId="0" applyFont="1" applyBorder="1" applyAlignment="1">
      <alignment horizontal="distributed" vertical="center"/>
    </xf>
    <xf numFmtId="0" fontId="14" fillId="0" borderId="14" xfId="0" applyFont="1" applyBorder="1" applyAlignment="1">
      <alignment horizontal="distributed" vertical="center"/>
    </xf>
    <xf numFmtId="0" fontId="14" fillId="0" borderId="52" xfId="0" applyFont="1" applyBorder="1" applyAlignment="1">
      <alignment horizontal="distributed" vertical="center"/>
    </xf>
    <xf numFmtId="0" fontId="2" fillId="6" borderId="37" xfId="0" applyFont="1" applyFill="1" applyBorder="1" applyAlignment="1" applyProtection="1">
      <alignment vertical="center" wrapText="1" shrinkToFit="1"/>
      <protection locked="0"/>
    </xf>
    <xf numFmtId="0" fontId="2" fillId="6" borderId="39" xfId="0" applyFont="1" applyFill="1" applyBorder="1" applyAlignment="1" applyProtection="1">
      <alignment vertical="center" wrapText="1" shrinkToFit="1"/>
      <protection locked="0"/>
    </xf>
    <xf numFmtId="0" fontId="2" fillId="6" borderId="40" xfId="0" applyFont="1" applyFill="1" applyBorder="1" applyAlignment="1" applyProtection="1">
      <alignment vertical="center" wrapText="1" shrinkToFit="1"/>
      <protection locked="0"/>
    </xf>
    <xf numFmtId="0" fontId="14" fillId="0" borderId="34" xfId="0" applyFont="1" applyBorder="1">
      <alignment vertical="center"/>
    </xf>
    <xf numFmtId="0" fontId="14" fillId="0" borderId="42" xfId="0" applyFont="1" applyBorder="1">
      <alignment vertical="center"/>
    </xf>
    <xf numFmtId="0" fontId="13" fillId="6" borderId="28" xfId="0" applyFont="1" applyFill="1" applyBorder="1" applyAlignment="1" applyProtection="1">
      <alignment horizontal="left" vertical="center" wrapText="1"/>
      <protection locked="0"/>
    </xf>
    <xf numFmtId="0" fontId="13" fillId="6" borderId="29" xfId="0" applyFont="1" applyFill="1" applyBorder="1" applyAlignment="1" applyProtection="1">
      <alignment horizontal="left" vertical="center" wrapText="1"/>
      <protection locked="0"/>
    </xf>
    <xf numFmtId="0" fontId="13" fillId="6" borderId="22" xfId="0" applyFont="1" applyFill="1" applyBorder="1" applyAlignment="1" applyProtection="1">
      <alignment horizontal="left" vertical="center" wrapText="1"/>
      <protection locked="0"/>
    </xf>
    <xf numFmtId="0" fontId="13" fillId="6" borderId="23" xfId="0" applyFont="1" applyFill="1" applyBorder="1" applyAlignment="1" applyProtection="1">
      <alignment horizontal="left" vertical="center" wrapText="1"/>
      <protection locked="0"/>
    </xf>
    <xf numFmtId="0" fontId="16" fillId="6" borderId="36" xfId="0" applyFont="1" applyFill="1" applyBorder="1" applyAlignment="1" applyProtection="1">
      <alignment vertical="center" shrinkToFit="1"/>
      <protection locked="0"/>
    </xf>
    <xf numFmtId="0" fontId="16" fillId="6" borderId="34" xfId="0" applyFont="1" applyFill="1" applyBorder="1" applyAlignment="1" applyProtection="1">
      <alignment vertical="center" shrinkToFit="1"/>
      <protection locked="0"/>
    </xf>
    <xf numFmtId="0" fontId="16" fillId="6" borderId="42" xfId="0" applyFont="1" applyFill="1" applyBorder="1" applyAlignment="1" applyProtection="1">
      <alignment vertical="center" shrinkToFit="1"/>
      <protection locked="0"/>
    </xf>
    <xf numFmtId="0" fontId="18" fillId="6" borderId="27" xfId="0" applyFont="1" applyFill="1" applyBorder="1" applyAlignment="1" applyProtection="1">
      <alignment horizontal="center" vertical="center" wrapText="1"/>
      <protection locked="0"/>
    </xf>
    <xf numFmtId="0" fontId="18" fillId="6" borderId="28" xfId="0" applyFont="1" applyFill="1" applyBorder="1" applyAlignment="1" applyProtection="1">
      <alignment horizontal="center" vertical="center" wrapText="1"/>
      <protection locked="0"/>
    </xf>
    <xf numFmtId="0" fontId="18" fillId="6" borderId="29" xfId="0" applyFont="1" applyFill="1" applyBorder="1" applyAlignment="1" applyProtection="1">
      <alignment horizontal="center" vertical="center" wrapText="1"/>
      <protection locked="0"/>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0" xfId="0" applyFont="1" applyBorder="1" applyAlignment="1">
      <alignment vertical="center" shrinkToFit="1"/>
    </xf>
    <xf numFmtId="0" fontId="2" fillId="0" borderId="44"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14" fillId="0" borderId="7" xfId="0" applyFont="1" applyBorder="1" applyAlignment="1">
      <alignment horizontal="distributed" vertical="center" indent="1"/>
    </xf>
    <xf numFmtId="0" fontId="14" fillId="0" borderId="38" xfId="0" applyFont="1" applyBorder="1" applyAlignment="1">
      <alignment horizontal="distributed" vertical="center" indent="1"/>
    </xf>
    <xf numFmtId="0" fontId="25" fillId="6" borderId="58" xfId="0" applyFont="1" applyFill="1" applyBorder="1" applyAlignment="1" applyProtection="1">
      <alignment horizontal="center" vertical="center"/>
      <protection locked="0"/>
    </xf>
    <xf numFmtId="0" fontId="25" fillId="6" borderId="59" xfId="0" applyFont="1" applyFill="1" applyBorder="1" applyAlignment="1" applyProtection="1">
      <alignment horizontal="center" vertical="center"/>
      <protection locked="0"/>
    </xf>
    <xf numFmtId="0" fontId="2" fillId="0" borderId="33"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14" fillId="0" borderId="7" xfId="0" applyFont="1" applyBorder="1" applyAlignment="1">
      <alignment horizontal="distributed" vertical="center"/>
    </xf>
    <xf numFmtId="0" fontId="14" fillId="0" borderId="41" xfId="0" applyFont="1" applyBorder="1" applyAlignment="1">
      <alignment horizontal="distributed" vertical="center"/>
    </xf>
    <xf numFmtId="0" fontId="23" fillId="6" borderId="37" xfId="0" applyFont="1" applyFill="1" applyBorder="1" applyAlignment="1" applyProtection="1">
      <alignment horizontal="center" vertical="center"/>
      <protection locked="0"/>
    </xf>
    <xf numFmtId="0" fontId="23" fillId="6" borderId="39" xfId="0" applyFont="1" applyFill="1" applyBorder="1" applyAlignment="1" applyProtection="1">
      <alignment horizontal="center" vertical="center"/>
      <protection locked="0"/>
    </xf>
    <xf numFmtId="0" fontId="23" fillId="6" borderId="40" xfId="0" applyFont="1" applyFill="1" applyBorder="1" applyAlignment="1" applyProtection="1">
      <alignment horizontal="center" vertical="center"/>
      <protection locked="0"/>
    </xf>
    <xf numFmtId="0" fontId="14" fillId="0" borderId="36"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42" xfId="0" applyFont="1" applyFill="1" applyBorder="1" applyAlignment="1">
      <alignment horizontal="center" vertical="center"/>
    </xf>
    <xf numFmtId="38" fontId="23" fillId="6" borderId="35" xfId="1" applyFont="1" applyFill="1" applyBorder="1" applyProtection="1">
      <alignment vertical="center"/>
      <protection locked="0"/>
    </xf>
    <xf numFmtId="38" fontId="23" fillId="6" borderId="41" xfId="1" applyFont="1" applyFill="1" applyBorder="1" applyProtection="1">
      <alignment vertical="center"/>
      <protection locked="0"/>
    </xf>
    <xf numFmtId="0" fontId="18" fillId="6" borderId="57" xfId="0" applyFont="1" applyFill="1" applyBorder="1" applyAlignment="1" applyProtection="1">
      <alignment horizontal="right" vertical="center"/>
      <protection locked="0"/>
    </xf>
    <xf numFmtId="0" fontId="14" fillId="0" borderId="43" xfId="0" applyFont="1" applyBorder="1" applyProtection="1">
      <alignment vertical="center"/>
      <protection locked="0"/>
    </xf>
    <xf numFmtId="0" fontId="14" fillId="0" borderId="0" xfId="0" applyFont="1" applyBorder="1" applyProtection="1">
      <alignment vertical="center"/>
      <protection locked="0"/>
    </xf>
    <xf numFmtId="0" fontId="14" fillId="0" borderId="44" xfId="0" applyFont="1" applyBorder="1" applyProtection="1">
      <alignment vertical="center"/>
      <protection locked="0"/>
    </xf>
    <xf numFmtId="179" fontId="14" fillId="6" borderId="45" xfId="0" applyNumberFormat="1" applyFont="1" applyFill="1" applyBorder="1" applyAlignment="1" applyProtection="1">
      <alignment horizontal="right" vertical="center"/>
      <protection locked="0"/>
    </xf>
    <xf numFmtId="179" fontId="14" fillId="6" borderId="15"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xr:uid="{73D859EE-379A-4B75-A0F7-8A024D33992B}"/>
  </cellStyles>
  <dxfs count="6">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FF00"/>
        </patternFill>
      </fill>
      <border>
        <left style="thin">
          <color rgb="FFFF0000"/>
        </left>
        <right style="thin">
          <color rgb="FFFF0000"/>
        </right>
        <top style="thin">
          <color rgb="FFFF0000"/>
        </top>
        <bottom style="thin">
          <color rgb="FFFF0000"/>
        </bottom>
        <vertical/>
        <horizontal/>
      </border>
    </dxf>
    <dxf>
      <fill>
        <patternFill>
          <bgColor rgb="FFFFFF00"/>
        </patternFill>
      </fill>
      <border>
        <left style="thin">
          <color rgb="FFFF0000"/>
        </left>
        <right style="thin">
          <color rgb="FFFF0000"/>
        </right>
        <top style="thin">
          <color rgb="FFFF0000"/>
        </top>
        <bottom style="thin">
          <color rgb="FFFF0000"/>
        </bottom>
      </border>
    </dxf>
    <dxf>
      <font>
        <color rgb="FFFF000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G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X$8"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AB$1" lockText="1" noThreeD="1"/>
</file>

<file path=xl/drawings/_rels/drawing1.xml.rels><?xml version="1.0" encoding="UTF-8" standalone="yes"?>
<Relationships xmlns="http://schemas.openxmlformats.org/package/2006/relationships"><Relationship Id="rId2" Type="http://schemas.openxmlformats.org/officeDocument/2006/relationships/hyperlink" Target="#&#27096;&#24335;!S22"/><Relationship Id="rId1" Type="http://schemas.openxmlformats.org/officeDocument/2006/relationships/hyperlink" Target="#&#20140;&#37117;&#24066;&#12398;&#25552;&#20986;&#20808;!Print_Area"/></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190500</xdr:colOff>
      <xdr:row>7</xdr:row>
      <xdr:rowOff>28575</xdr:rowOff>
    </xdr:from>
    <xdr:to>
      <xdr:col>5</xdr:col>
      <xdr:colOff>342900</xdr:colOff>
      <xdr:row>7</xdr:row>
      <xdr:rowOff>180975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438525" y="1600200"/>
          <a:ext cx="1304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7</xdr:col>
      <xdr:colOff>504826</xdr:colOff>
      <xdr:row>3</xdr:row>
      <xdr:rowOff>19049</xdr:rowOff>
    </xdr:from>
    <xdr:to>
      <xdr:col>8</xdr:col>
      <xdr:colOff>581026</xdr:colOff>
      <xdr:row>3</xdr:row>
      <xdr:rowOff>180974</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6276976" y="714374"/>
          <a:ext cx="7620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133350</xdr:colOff>
          <xdr:row>5</xdr:row>
          <xdr:rowOff>19050</xdr:rowOff>
        </xdr:from>
        <xdr:to>
          <xdr:col>24</xdr:col>
          <xdr:colOff>295275</xdr:colOff>
          <xdr:row>11</xdr:row>
          <xdr:rowOff>114300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581025</xdr:colOff>
          <xdr:row>8</xdr:row>
          <xdr:rowOff>28575</xdr:rowOff>
        </xdr:from>
        <xdr:to>
          <xdr:col>22</xdr:col>
          <xdr:colOff>114300</xdr:colOff>
          <xdr:row>9</xdr:row>
          <xdr:rowOff>152400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581025</xdr:colOff>
          <xdr:row>7</xdr:row>
          <xdr:rowOff>28575</xdr:rowOff>
        </xdr:from>
        <xdr:to>
          <xdr:col>22</xdr:col>
          <xdr:colOff>114300</xdr:colOff>
          <xdr:row>7</xdr:row>
          <xdr:rowOff>266700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0</xdr:row>
          <xdr:rowOff>304800</xdr:rowOff>
        </xdr:from>
        <xdr:to>
          <xdr:col>14</xdr:col>
          <xdr:colOff>180975</xdr:colOff>
          <xdr:row>4</xdr:row>
          <xdr:rowOff>285750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xdr:row>
          <xdr:rowOff>9525</xdr:rowOff>
        </xdr:from>
        <xdr:to>
          <xdr:col>12</xdr:col>
          <xdr:colOff>85725</xdr:colOff>
          <xdr:row>2</xdr:row>
          <xdr:rowOff>247650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xdr:row>
          <xdr:rowOff>9525</xdr:rowOff>
        </xdr:from>
        <xdr:to>
          <xdr:col>13</xdr:col>
          <xdr:colOff>161925</xdr:colOff>
          <xdr:row>1</xdr:row>
          <xdr:rowOff>247650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76200</xdr:colOff>
      <xdr:row>7</xdr:row>
      <xdr:rowOff>107233</xdr:rowOff>
    </xdr:from>
    <xdr:to>
      <xdr:col>25</xdr:col>
      <xdr:colOff>238125</xdr:colOff>
      <xdr:row>9</xdr:row>
      <xdr:rowOff>144719</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9525000" y="2221783"/>
          <a:ext cx="1695450" cy="494686"/>
        </a:xfrm>
        <a:prstGeom prst="wedgeRoundRectCallout">
          <a:avLst>
            <a:gd name="adj1" fmla="val -61642"/>
            <a:gd name="adj2" fmla="val 28735"/>
            <a:gd name="adj3" fmla="val 16667"/>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chemeClr val="tx1"/>
              </a:solidFill>
              <a:latin typeface="ＭＳ 明朝" panose="02020609040205080304" pitchFamily="17" charset="-128"/>
              <a:ea typeface="ＭＳ 明朝" panose="02020609040205080304" pitchFamily="17" charset="-128"/>
            </a:rPr>
            <a:t>すでに納入書をお持ちの場合・</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l"/>
          <a:r>
            <a:rPr kumimoji="1" lang="ja-JP" altLang="en-US" sz="800">
              <a:solidFill>
                <a:schemeClr val="tx1"/>
              </a:solidFill>
              <a:latin typeface="ＭＳ 明朝" panose="02020609040205080304" pitchFamily="17" charset="-128"/>
              <a:ea typeface="ＭＳ 明朝" panose="02020609040205080304" pitchFamily="17" charset="-128"/>
            </a:rPr>
            <a:t>電子納付や金融機関の振替サー</a:t>
          </a:r>
          <a:endParaRPr kumimoji="1" lang="en-US" altLang="ja-JP" sz="800">
            <a:solidFill>
              <a:schemeClr val="tx1"/>
            </a:solidFill>
            <a:latin typeface="ＭＳ 明朝" panose="02020609040205080304" pitchFamily="17" charset="-128"/>
            <a:ea typeface="ＭＳ 明朝" panose="02020609040205080304" pitchFamily="17" charset="-128"/>
          </a:endParaRPr>
        </a:p>
        <a:p>
          <a:pPr algn="l"/>
          <a:r>
            <a:rPr kumimoji="1" lang="ja-JP" altLang="en-US" sz="800">
              <a:solidFill>
                <a:schemeClr val="tx1"/>
              </a:solidFill>
              <a:latin typeface="ＭＳ 明朝" panose="02020609040205080304" pitchFamily="17" charset="-128"/>
              <a:ea typeface="ＭＳ 明朝" panose="02020609040205080304" pitchFamily="17" charset="-128"/>
            </a:rPr>
            <a:t>ビスを利用する場合等</a:t>
          </a:r>
        </a:p>
      </xdr:txBody>
    </xdr:sp>
    <xdr:clientData/>
  </xdr:twoCellAnchor>
  <xdr:twoCellAnchor editAs="oneCell">
    <xdr:from>
      <xdr:col>0</xdr:col>
      <xdr:colOff>9525</xdr:colOff>
      <xdr:row>0</xdr:row>
      <xdr:rowOff>9525</xdr:rowOff>
    </xdr:from>
    <xdr:to>
      <xdr:col>2</xdr:col>
      <xdr:colOff>314325</xdr:colOff>
      <xdr:row>3</xdr:row>
      <xdr:rowOff>47625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9525" y="9525"/>
          <a:ext cx="1085850" cy="1085850"/>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kumimoji="1" lang="ja-JP" altLang="en-US" sz="1200">
              <a:solidFill>
                <a:schemeClr val="tx1"/>
              </a:solidFill>
              <a:latin typeface="ＭＳ 明朝" panose="02020609040205080304" pitchFamily="17" charset="-128"/>
              <a:ea typeface="ＭＳ 明朝" panose="02020609040205080304" pitchFamily="17"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23</xdr:col>
          <xdr:colOff>495300</xdr:colOff>
          <xdr:row>0</xdr:row>
          <xdr:rowOff>104775</xdr:rowOff>
        </xdr:from>
        <xdr:to>
          <xdr:col>25</xdr:col>
          <xdr:colOff>247650</xdr:colOff>
          <xdr:row>0</xdr:row>
          <xdr:rowOff>409575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白紙を印刷する</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76201</xdr:rowOff>
    </xdr:from>
    <xdr:to>
      <xdr:col>4</xdr:col>
      <xdr:colOff>3329</xdr:colOff>
      <xdr:row>32</xdr:row>
      <xdr:rowOff>0</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57476"/>
          <a:ext cx="4261004" cy="28384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300BB-FC35-4550-819C-9CDB5114E827}">
  <sheetPr codeName="Sheet2">
    <tabColor rgb="FFFF0000"/>
  </sheetPr>
  <dimension ref="B1:E27"/>
  <sheetViews>
    <sheetView showGridLines="0" showRowColHeaders="0" tabSelected="1" workbookViewId="0">
      <pane ySplit="3" topLeftCell="A4" activePane="bottomLeft" state="frozen"/>
      <selection pane="bottomLeft" activeCell="B2" sqref="B2:D2"/>
    </sheetView>
  </sheetViews>
  <sheetFormatPr defaultRowHeight="15" customHeight="1" x14ac:dyDescent="0.15"/>
  <cols>
    <col min="1" max="1" width="4.375" style="1" customWidth="1"/>
    <col min="2" max="2" width="2.375" style="1" customWidth="1"/>
    <col min="3" max="3" width="20.75" style="1" customWidth="1"/>
    <col min="4" max="5" width="15.125" style="1" bestFit="1" customWidth="1"/>
    <col min="6" max="16384" width="9" style="1"/>
  </cols>
  <sheetData>
    <row r="1" spans="2:5" ht="9" customHeight="1" thickBot="1" x14ac:dyDescent="0.2"/>
    <row r="2" spans="2:5" ht="24.75" thickBot="1" x14ac:dyDescent="0.2">
      <c r="B2" s="75">
        <f ca="1">TODAY()</f>
        <v>45777</v>
      </c>
      <c r="C2" s="76"/>
      <c r="D2" s="77"/>
    </row>
    <row r="3" spans="2:5" ht="9" customHeight="1" x14ac:dyDescent="0.15">
      <c r="C3" s="2"/>
      <c r="D3" s="2"/>
    </row>
    <row r="4" spans="2:5" ht="15" customHeight="1" thickBot="1" x14ac:dyDescent="0.2">
      <c r="B4" s="1" t="s">
        <v>74</v>
      </c>
    </row>
    <row r="5" spans="2:5" ht="18" customHeight="1" x14ac:dyDescent="0.15">
      <c r="C5" s="4" t="s">
        <v>10</v>
      </c>
      <c r="D5" s="7" t="s">
        <v>0</v>
      </c>
      <c r="E5" s="10" t="s">
        <v>1</v>
      </c>
    </row>
    <row r="6" spans="2:5" ht="18" customHeight="1" x14ac:dyDescent="0.15">
      <c r="C6" s="5" t="str">
        <f ca="1">IF(MOD(MONTH(B2)-IF(DAY(B2)&lt;11,1,0),12)=4,6,(MOD(MONTH(B2)-IF(DAY(B2)&lt;11,1,0),12)+1))&amp;"月10日まで"</f>
        <v>6月10日まで</v>
      </c>
      <c r="D6" s="8" t="str">
        <f ca="1">IF(MOD(MONTH(B2)-IF(DAY(B2)&lt;11,1,0),12)=4,6,(MOD(MONTH(B2)-IF(DAY(B2)&lt;11,1,0),12)+1))&amp;"月末ごろ"</f>
        <v>6月末ごろ</v>
      </c>
      <c r="E6" s="12">
        <f ca="1">IF(MOD(MONTH(B2)-IF(DAY(B2)&lt;11,1,0),12)=4,7,(MOD(MONTH(B2)+IF(DAY(B2)&lt;11,0,1),12)+1))</f>
        <v>7</v>
      </c>
    </row>
    <row r="7" spans="2:5" ht="18" customHeight="1" thickBot="1" x14ac:dyDescent="0.2">
      <c r="C7" s="6" t="str">
        <f ca="1">IF($E$6=5,"---",(MOD($E$6+10,12)+1)&amp;"月11日～"&amp;E6&amp;"月10日")</f>
        <v>6月11日～7月10日</v>
      </c>
      <c r="D7" s="9" t="str">
        <f ca="1">IF($E$6=5,"---",E6&amp;"月末ごろ")</f>
        <v>7月末ごろ</v>
      </c>
      <c r="E7" s="11" t="str">
        <f ca="1">IF($E$6=5,"---",(MOD(E6,12)+1)&amp;"月")</f>
        <v>8月</v>
      </c>
    </row>
    <row r="8" spans="2:5" ht="15" customHeight="1" x14ac:dyDescent="0.15">
      <c r="C8" s="1" t="s">
        <v>75</v>
      </c>
    </row>
    <row r="9" spans="2:5" ht="15" customHeight="1" x14ac:dyDescent="0.15">
      <c r="C9" s="3" t="s">
        <v>69</v>
      </c>
    </row>
    <row r="10" spans="2:5" ht="7.5" customHeight="1" x14ac:dyDescent="0.15">
      <c r="C10" s="3"/>
    </row>
    <row r="11" spans="2:5" ht="15" customHeight="1" x14ac:dyDescent="0.15">
      <c r="B11" s="1" t="s">
        <v>76</v>
      </c>
    </row>
    <row r="12" spans="2:5" ht="15" customHeight="1" x14ac:dyDescent="0.15">
      <c r="B12" s="1" t="s">
        <v>70</v>
      </c>
    </row>
    <row r="14" spans="2:5" ht="15" customHeight="1" x14ac:dyDescent="0.15">
      <c r="B14" s="1" t="s">
        <v>77</v>
      </c>
    </row>
    <row r="15" spans="2:5" ht="15" customHeight="1" x14ac:dyDescent="0.15">
      <c r="B15" s="1" t="s">
        <v>18</v>
      </c>
    </row>
    <row r="16" spans="2:5" ht="15" customHeight="1" x14ac:dyDescent="0.15">
      <c r="B16" s="1" t="s">
        <v>78</v>
      </c>
    </row>
    <row r="17" spans="2:5" ht="15" customHeight="1" x14ac:dyDescent="0.15">
      <c r="B17" s="1" t="s">
        <v>71</v>
      </c>
    </row>
    <row r="18" spans="2:5" ht="18" customHeight="1" x14ac:dyDescent="0.15">
      <c r="C18" s="4" t="s">
        <v>11</v>
      </c>
      <c r="D18" s="4" t="s">
        <v>12</v>
      </c>
      <c r="E18" s="4" t="s">
        <v>67</v>
      </c>
    </row>
    <row r="19" spans="2:5" ht="18" customHeight="1" x14ac:dyDescent="0.15">
      <c r="C19" s="5" t="s">
        <v>2</v>
      </c>
      <c r="D19" s="5" t="s">
        <v>6</v>
      </c>
      <c r="E19" s="5" t="str">
        <f ca="1">IF(OR(MONTH($B$2)&lt;4,MONTH($B$2)&gt;6),"不可","可")</f>
        <v>可</v>
      </c>
    </row>
    <row r="20" spans="2:5" ht="18" customHeight="1" x14ac:dyDescent="0.15">
      <c r="C20" s="13" t="s">
        <v>3</v>
      </c>
      <c r="D20" s="13" t="s">
        <v>7</v>
      </c>
      <c r="E20" s="13" t="str">
        <f ca="1">IF(OR(MONTH($B$2)&lt;4,MONTH($B$2)&gt;8),"不可","可")</f>
        <v>可</v>
      </c>
    </row>
    <row r="21" spans="2:5" ht="18" customHeight="1" x14ac:dyDescent="0.15">
      <c r="C21" s="13" t="s">
        <v>4</v>
      </c>
      <c r="D21" s="13" t="s">
        <v>8</v>
      </c>
      <c r="E21" s="13" t="str">
        <f ca="1">IF(OR(MONTH($B$2)&lt;4,MONTH($B$2)&gt;10),"不可","可")</f>
        <v>可</v>
      </c>
    </row>
    <row r="22" spans="2:5" ht="18" customHeight="1" x14ac:dyDescent="0.15">
      <c r="C22" s="6" t="s">
        <v>5</v>
      </c>
      <c r="D22" s="6" t="s">
        <v>9</v>
      </c>
      <c r="E22" s="6" t="str">
        <f ca="1">IF(AND(MONTH($B$2)&lt;4,MONTH($B$2)&gt;1),"不可","可")</f>
        <v>可</v>
      </c>
    </row>
    <row r="23" spans="2:5" ht="15" customHeight="1" x14ac:dyDescent="0.15">
      <c r="C23" s="1" t="s">
        <v>72</v>
      </c>
    </row>
    <row r="24" spans="2:5" ht="15" customHeight="1" x14ac:dyDescent="0.15">
      <c r="C24" s="1" t="s">
        <v>73</v>
      </c>
    </row>
    <row r="25" spans="2:5" ht="15" customHeight="1" x14ac:dyDescent="0.15">
      <c r="C25" s="1" t="str">
        <f ca="1">"(※4)この表では、"&amp;TEXT(DATE(YEAR($B$2)-(MONTH($B$2)&lt;4),4,1),"gggge")&amp;"年度分の税額について、本日提出先に到着した場合の切替可否を表示しています。"</f>
        <v>(※4)この表では、令和7年度分の税額について、本日提出先に到着した場合の切替可否を表示しています。</v>
      </c>
    </row>
    <row r="27" spans="2:5" ht="15" customHeight="1" x14ac:dyDescent="0.15">
      <c r="B27" s="1" t="s">
        <v>79</v>
      </c>
    </row>
  </sheetData>
  <sheetProtection algorithmName="SHA-512" hashValue="QUspxyoDggjg9iAYBOAzZWUCWj1zXA6Ut56uH6+PZkjusJUjGEd19hbLMIEgAwtSMRJduwNBFNlhAsL0ZnBLPA==" saltValue="z5590PD1zkm1PvYqLP11fg==" spinCount="100000" sheet="1" objects="1" scenarios="1" selectLockedCells="1" selectUnlockedCells="1"/>
  <mergeCells count="1">
    <mergeCell ref="B2:D2"/>
  </mergeCells>
  <phoneticPr fontId="1"/>
  <conditionalFormatting sqref="C19:E22">
    <cfRule type="expression" dxfId="5" priority="2">
      <formula>$E19="不可"</formula>
    </cfRule>
  </conditionalFormatting>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6D75D-5EA6-4276-BBFD-E5059C8F4127}">
  <sheetPr codeName="Sheet1">
    <tabColor rgb="FFFFFF00"/>
    <pageSetUpPr fitToPage="1"/>
  </sheetPr>
  <dimension ref="A1:AB24"/>
  <sheetViews>
    <sheetView showGridLines="0" zoomScaleNormal="100" workbookViewId="0">
      <selection activeCell="P2" sqref="P2:S3"/>
    </sheetView>
  </sheetViews>
  <sheetFormatPr defaultRowHeight="13.5" x14ac:dyDescent="0.15"/>
  <cols>
    <col min="1" max="1" width="4" style="14" customWidth="1"/>
    <col min="2" max="2" width="6.25" style="14" customWidth="1"/>
    <col min="3" max="3" width="12.375" customWidth="1"/>
    <col min="4" max="4" width="4.5" style="14" customWidth="1"/>
    <col min="5" max="5" width="6.25" customWidth="1"/>
    <col min="6" max="6" width="10.125" customWidth="1"/>
    <col min="7" max="8" width="4.375" customWidth="1"/>
    <col min="9" max="9" width="4.375" style="16" customWidth="1"/>
    <col min="10" max="10" width="4.375" customWidth="1"/>
    <col min="11" max="11" width="4.375" style="14" customWidth="1"/>
    <col min="12" max="12" width="4.375" style="16" customWidth="1"/>
    <col min="13" max="13" width="4.375" customWidth="1"/>
    <col min="14" max="15" width="4.375" style="14" customWidth="1"/>
    <col min="16" max="18" width="4.375" style="16" customWidth="1"/>
    <col min="19" max="19" width="4.375" customWidth="1"/>
    <col min="20" max="20" width="7.875" style="16" customWidth="1"/>
    <col min="21" max="22" width="7.875" customWidth="1"/>
    <col min="23" max="23" width="2.75" style="16" customWidth="1"/>
    <col min="24" max="24" width="7.875" style="16" customWidth="1"/>
    <col min="25" max="25" width="9.5" style="16" customWidth="1"/>
    <col min="26" max="26" width="3.75" customWidth="1"/>
    <col min="27" max="27" width="2.625" style="16" customWidth="1"/>
    <col min="28" max="28" width="2.625" customWidth="1"/>
  </cols>
  <sheetData>
    <row r="1" spans="2:28" ht="40.5" customHeight="1" x14ac:dyDescent="0.15">
      <c r="B1" s="154" t="s">
        <v>19</v>
      </c>
      <c r="C1" s="154"/>
      <c r="D1" s="154"/>
      <c r="E1" s="154"/>
      <c r="F1" s="154"/>
      <c r="G1" s="154"/>
      <c r="H1" s="154"/>
      <c r="I1" s="154"/>
      <c r="J1" s="154"/>
      <c r="K1" s="154"/>
      <c r="L1" s="154"/>
      <c r="M1" s="154"/>
      <c r="N1" s="154"/>
      <c r="O1" s="154"/>
      <c r="P1" s="154"/>
      <c r="Q1" s="154"/>
      <c r="R1" s="154"/>
      <c r="S1" s="154"/>
      <c r="T1" s="154"/>
      <c r="U1" s="154"/>
      <c r="V1" s="154"/>
      <c r="W1" s="154"/>
      <c r="X1" s="154"/>
      <c r="Y1" s="154"/>
      <c r="Z1" s="154"/>
      <c r="AB1" s="56" t="b">
        <v>0</v>
      </c>
    </row>
    <row r="2" spans="2:28" ht="21" customHeight="1" x14ac:dyDescent="0.15">
      <c r="B2" s="40"/>
      <c r="C2" s="41"/>
      <c r="D2" s="42"/>
      <c r="E2" s="100" t="s">
        <v>25</v>
      </c>
      <c r="F2" s="105" t="s">
        <v>20</v>
      </c>
      <c r="G2" s="51"/>
      <c r="H2" s="146" t="s">
        <v>57</v>
      </c>
      <c r="I2" s="146"/>
      <c r="J2" s="146"/>
      <c r="K2" s="146"/>
      <c r="L2" s="146"/>
      <c r="M2" s="146"/>
      <c r="N2" s="146"/>
      <c r="O2" s="147"/>
      <c r="P2" s="123"/>
      <c r="Q2" s="124"/>
      <c r="R2" s="124"/>
      <c r="S2" s="125"/>
      <c r="T2" s="94" t="s">
        <v>39</v>
      </c>
      <c r="U2" s="155"/>
      <c r="V2" s="121" t="s">
        <v>27</v>
      </c>
      <c r="W2" s="115"/>
      <c r="X2" s="116"/>
      <c r="Y2" s="116"/>
      <c r="Z2" s="117"/>
    </row>
    <row r="3" spans="2:28" s="16" customFormat="1" ht="21" customHeight="1" x14ac:dyDescent="0.15">
      <c r="B3" s="43"/>
      <c r="C3" s="32"/>
      <c r="D3" s="33"/>
      <c r="E3" s="101"/>
      <c r="F3" s="106"/>
      <c r="G3" s="46"/>
      <c r="H3" s="107" t="s">
        <v>58</v>
      </c>
      <c r="I3" s="107"/>
      <c r="J3" s="107"/>
      <c r="K3" s="107"/>
      <c r="L3" s="107"/>
      <c r="M3" s="107"/>
      <c r="N3" s="107"/>
      <c r="O3" s="108"/>
      <c r="P3" s="126"/>
      <c r="Q3" s="127"/>
      <c r="R3" s="127"/>
      <c r="S3" s="128"/>
      <c r="T3" s="94"/>
      <c r="U3" s="155"/>
      <c r="V3" s="122"/>
      <c r="W3" s="118"/>
      <c r="X3" s="119"/>
      <c r="Y3" s="119"/>
      <c r="Z3" s="120"/>
    </row>
    <row r="4" spans="2:28" ht="15" customHeight="1" x14ac:dyDescent="0.15">
      <c r="B4" s="43"/>
      <c r="C4" s="28"/>
      <c r="D4" s="29"/>
      <c r="E4" s="101"/>
      <c r="F4" s="87" t="s">
        <v>21</v>
      </c>
      <c r="G4" s="45" t="s">
        <v>23</v>
      </c>
      <c r="H4" s="104"/>
      <c r="I4" s="104"/>
      <c r="J4" s="44" t="s">
        <v>24</v>
      </c>
      <c r="K4" s="104"/>
      <c r="L4" s="104"/>
      <c r="M4" s="18" t="s">
        <v>34</v>
      </c>
      <c r="N4" s="18"/>
      <c r="O4" s="18"/>
      <c r="P4" s="18"/>
      <c r="Q4" s="18"/>
      <c r="R4" s="18"/>
      <c r="S4" s="52"/>
      <c r="T4" s="94"/>
      <c r="U4" s="155"/>
      <c r="V4" s="141" t="s">
        <v>28</v>
      </c>
      <c r="W4" s="201"/>
      <c r="X4" s="202"/>
      <c r="Y4" s="202"/>
      <c r="Z4" s="203"/>
    </row>
    <row r="5" spans="2:28" ht="27" customHeight="1" x14ac:dyDescent="0.15">
      <c r="B5" s="228" t="s">
        <v>56</v>
      </c>
      <c r="C5" s="229"/>
      <c r="D5" s="230"/>
      <c r="E5" s="101"/>
      <c r="F5" s="89"/>
      <c r="G5" s="194"/>
      <c r="H5" s="194"/>
      <c r="I5" s="194"/>
      <c r="J5" s="194"/>
      <c r="K5" s="194"/>
      <c r="L5" s="194"/>
      <c r="M5" s="194"/>
      <c r="N5" s="194"/>
      <c r="O5" s="194"/>
      <c r="P5" s="194"/>
      <c r="Q5" s="194"/>
      <c r="R5" s="194"/>
      <c r="S5" s="195"/>
      <c r="T5" s="94"/>
      <c r="U5" s="155"/>
      <c r="V5" s="141"/>
      <c r="W5" s="118"/>
      <c r="X5" s="119"/>
      <c r="Y5" s="119"/>
      <c r="Z5" s="120"/>
    </row>
    <row r="6" spans="2:28" ht="27" customHeight="1" x14ac:dyDescent="0.15">
      <c r="B6" s="43"/>
      <c r="C6" s="28"/>
      <c r="D6" s="29"/>
      <c r="E6" s="101"/>
      <c r="F6" s="91"/>
      <c r="G6" s="196"/>
      <c r="H6" s="196"/>
      <c r="I6" s="196"/>
      <c r="J6" s="196"/>
      <c r="K6" s="196"/>
      <c r="L6" s="196"/>
      <c r="M6" s="196"/>
      <c r="N6" s="196"/>
      <c r="O6" s="196"/>
      <c r="P6" s="196"/>
      <c r="Q6" s="196"/>
      <c r="R6" s="196"/>
      <c r="S6" s="197"/>
      <c r="T6" s="94"/>
      <c r="U6" s="155"/>
      <c r="V6" s="142" t="s">
        <v>29</v>
      </c>
      <c r="W6" s="135"/>
      <c r="X6" s="136"/>
      <c r="Y6" s="136"/>
      <c r="Z6" s="137"/>
    </row>
    <row r="7" spans="2:28" ht="15" customHeight="1" x14ac:dyDescent="0.15">
      <c r="B7" s="43"/>
      <c r="C7" s="28"/>
      <c r="D7" s="29"/>
      <c r="E7" s="101"/>
      <c r="F7" s="47" t="s">
        <v>26</v>
      </c>
      <c r="G7" s="144"/>
      <c r="H7" s="144"/>
      <c r="I7" s="144"/>
      <c r="J7" s="144"/>
      <c r="K7" s="144"/>
      <c r="L7" s="144"/>
      <c r="M7" s="144"/>
      <c r="N7" s="144"/>
      <c r="O7" s="144"/>
      <c r="P7" s="144"/>
      <c r="Q7" s="144"/>
      <c r="R7" s="144"/>
      <c r="S7" s="145"/>
      <c r="T7" s="94"/>
      <c r="U7" s="155"/>
      <c r="V7" s="143"/>
      <c r="W7" s="138"/>
      <c r="X7" s="139"/>
      <c r="Y7" s="139"/>
      <c r="Z7" s="140"/>
    </row>
    <row r="8" spans="2:28" ht="27" customHeight="1" x14ac:dyDescent="0.15">
      <c r="B8" s="43"/>
      <c r="C8" s="32"/>
      <c r="D8" s="33"/>
      <c r="E8" s="101"/>
      <c r="F8" s="129" t="s">
        <v>22</v>
      </c>
      <c r="G8" s="131"/>
      <c r="H8" s="131"/>
      <c r="I8" s="131"/>
      <c r="J8" s="131"/>
      <c r="K8" s="131"/>
      <c r="L8" s="131"/>
      <c r="M8" s="131"/>
      <c r="N8" s="131"/>
      <c r="O8" s="131"/>
      <c r="P8" s="131"/>
      <c r="Q8" s="131"/>
      <c r="R8" s="131"/>
      <c r="S8" s="132"/>
      <c r="T8" s="86" t="s">
        <v>63</v>
      </c>
      <c r="U8" s="87"/>
      <c r="V8" s="57" t="s">
        <v>59</v>
      </c>
      <c r="W8" s="57"/>
      <c r="X8" s="59"/>
      <c r="Y8" s="57"/>
      <c r="Z8" s="58"/>
    </row>
    <row r="9" spans="2:28" s="16" customFormat="1" ht="9" customHeight="1" x14ac:dyDescent="0.15">
      <c r="B9" s="43"/>
      <c r="C9" s="65"/>
      <c r="D9" s="66"/>
      <c r="E9" s="101"/>
      <c r="F9" s="130"/>
      <c r="G9" s="133"/>
      <c r="H9" s="133"/>
      <c r="I9" s="133"/>
      <c r="J9" s="133"/>
      <c r="K9" s="133"/>
      <c r="L9" s="133"/>
      <c r="M9" s="133"/>
      <c r="N9" s="133"/>
      <c r="O9" s="133"/>
      <c r="P9" s="133"/>
      <c r="Q9" s="133"/>
      <c r="R9" s="133"/>
      <c r="S9" s="134"/>
      <c r="T9" s="88"/>
      <c r="U9" s="89"/>
      <c r="V9" s="92" t="s">
        <v>60</v>
      </c>
      <c r="W9" s="69"/>
      <c r="X9" s="70"/>
      <c r="Y9" s="69"/>
      <c r="Z9" s="71"/>
    </row>
    <row r="10" spans="2:28" s="16" customFormat="1" ht="18" customHeight="1" x14ac:dyDescent="0.15">
      <c r="B10" s="231" t="s">
        <v>62</v>
      </c>
      <c r="C10" s="232"/>
      <c r="D10" s="48" t="s">
        <v>61</v>
      </c>
      <c r="E10" s="102"/>
      <c r="F10" s="72" t="s">
        <v>68</v>
      </c>
      <c r="G10" s="73"/>
      <c r="H10" s="73"/>
      <c r="I10" s="73"/>
      <c r="J10" s="73"/>
      <c r="K10" s="73"/>
      <c r="L10" s="73"/>
      <c r="M10" s="73"/>
      <c r="N10" s="73"/>
      <c r="O10" s="73"/>
      <c r="P10" s="73"/>
      <c r="Q10" s="73"/>
      <c r="R10" s="73"/>
      <c r="S10" s="74"/>
      <c r="T10" s="90"/>
      <c r="U10" s="91"/>
      <c r="V10" s="93"/>
      <c r="W10" s="49"/>
      <c r="X10" s="49"/>
      <c r="Y10" s="49"/>
      <c r="Z10" s="50"/>
    </row>
    <row r="12" spans="2:28" s="16" customFormat="1" ht="13.5" customHeight="1" x14ac:dyDescent="0.15">
      <c r="B12" s="165" t="s">
        <v>33</v>
      </c>
      <c r="C12" s="186" t="s">
        <v>30</v>
      </c>
      <c r="D12" s="177"/>
      <c r="E12" s="178"/>
      <c r="F12" s="178"/>
      <c r="G12" s="178"/>
      <c r="H12" s="178"/>
      <c r="I12" s="178"/>
      <c r="J12" s="178"/>
      <c r="K12" s="178"/>
      <c r="L12" s="178"/>
      <c r="M12" s="178"/>
      <c r="N12" s="178"/>
      <c r="O12" s="179"/>
      <c r="P12" s="156" t="s">
        <v>50</v>
      </c>
      <c r="Q12" s="94" t="s">
        <v>49</v>
      </c>
      <c r="R12" s="95"/>
      <c r="S12" s="155"/>
      <c r="T12" s="23" t="s">
        <v>40</v>
      </c>
      <c r="U12" s="21" t="s">
        <v>41</v>
      </c>
      <c r="V12" s="21" t="s">
        <v>42</v>
      </c>
      <c r="W12" s="222" t="s">
        <v>43</v>
      </c>
      <c r="X12" s="223"/>
      <c r="Y12" s="223"/>
      <c r="Z12" s="224"/>
    </row>
    <row r="13" spans="2:28" s="16" customFormat="1" ht="40.5" customHeight="1" x14ac:dyDescent="0.15">
      <c r="B13" s="166"/>
      <c r="C13" s="187"/>
      <c r="D13" s="180"/>
      <c r="E13" s="181"/>
      <c r="F13" s="181"/>
      <c r="G13" s="181"/>
      <c r="H13" s="181"/>
      <c r="I13" s="181"/>
      <c r="J13" s="181"/>
      <c r="K13" s="181"/>
      <c r="L13" s="181"/>
      <c r="M13" s="181"/>
      <c r="N13" s="181"/>
      <c r="O13" s="182"/>
      <c r="P13" s="157"/>
      <c r="Q13" s="94"/>
      <c r="R13" s="95"/>
      <c r="S13" s="155"/>
      <c r="T13" s="53"/>
      <c r="U13" s="54"/>
      <c r="V13" s="54"/>
      <c r="W13" s="219"/>
      <c r="X13" s="220"/>
      <c r="Y13" s="220"/>
      <c r="Z13" s="221"/>
    </row>
    <row r="14" spans="2:28" ht="20.25" customHeight="1" x14ac:dyDescent="0.15">
      <c r="B14" s="166"/>
      <c r="C14" s="188"/>
      <c r="D14" s="183"/>
      <c r="E14" s="184"/>
      <c r="F14" s="184"/>
      <c r="G14" s="184"/>
      <c r="H14" s="184"/>
      <c r="I14" s="184"/>
      <c r="J14" s="184"/>
      <c r="K14" s="184"/>
      <c r="L14" s="184"/>
      <c r="M14" s="184"/>
      <c r="N14" s="184"/>
      <c r="O14" s="185"/>
      <c r="P14" s="157"/>
      <c r="Q14" s="217" t="s">
        <v>44</v>
      </c>
      <c r="R14" s="218"/>
      <c r="S14" s="96"/>
      <c r="T14" s="161"/>
      <c r="U14" s="162"/>
      <c r="V14" s="162"/>
      <c r="W14" s="162"/>
      <c r="X14" s="162"/>
      <c r="Y14" s="162"/>
      <c r="Z14" s="159" t="s">
        <v>45</v>
      </c>
    </row>
    <row r="15" spans="2:28" ht="20.25" customHeight="1" x14ac:dyDescent="0.15">
      <c r="B15" s="166"/>
      <c r="C15" s="19" t="s">
        <v>31</v>
      </c>
      <c r="D15" s="198"/>
      <c r="E15" s="199"/>
      <c r="F15" s="199"/>
      <c r="G15" s="199"/>
      <c r="H15" s="199"/>
      <c r="I15" s="199"/>
      <c r="J15" s="199"/>
      <c r="K15" s="199"/>
      <c r="L15" s="199"/>
      <c r="M15" s="199"/>
      <c r="N15" s="199"/>
      <c r="O15" s="200"/>
      <c r="P15" s="157"/>
      <c r="Q15" s="217"/>
      <c r="R15" s="218"/>
      <c r="S15" s="96"/>
      <c r="T15" s="163"/>
      <c r="U15" s="164"/>
      <c r="V15" s="164"/>
      <c r="W15" s="164"/>
      <c r="X15" s="164"/>
      <c r="Y15" s="164"/>
      <c r="Z15" s="160"/>
    </row>
    <row r="16" spans="2:28" ht="40.5" customHeight="1" x14ac:dyDescent="0.15">
      <c r="B16" s="166"/>
      <c r="C16" s="20" t="s">
        <v>32</v>
      </c>
      <c r="D16" s="189"/>
      <c r="E16" s="190"/>
      <c r="F16" s="190"/>
      <c r="G16" s="190"/>
      <c r="H16" s="190"/>
      <c r="I16" s="190"/>
      <c r="J16" s="190"/>
      <c r="K16" s="190"/>
      <c r="L16" s="190"/>
      <c r="M16" s="190"/>
      <c r="N16" s="190"/>
      <c r="O16" s="191"/>
      <c r="P16" s="158"/>
      <c r="Q16" s="94" t="s">
        <v>64</v>
      </c>
      <c r="R16" s="95"/>
      <c r="S16" s="96"/>
      <c r="T16" s="227" t="s">
        <v>46</v>
      </c>
      <c r="U16" s="227"/>
      <c r="V16" s="227"/>
      <c r="W16" s="225"/>
      <c r="X16" s="226"/>
      <c r="Y16" s="226"/>
      <c r="Z16" s="34" t="s">
        <v>45</v>
      </c>
    </row>
    <row r="17" spans="1:26" s="16" customFormat="1" ht="4.5" customHeight="1" thickBot="1" x14ac:dyDescent="0.2">
      <c r="B17" s="166"/>
      <c r="C17" s="168" t="s">
        <v>37</v>
      </c>
      <c r="D17" s="171"/>
      <c r="E17" s="30"/>
      <c r="F17" s="30"/>
      <c r="G17" s="174" t="s">
        <v>36</v>
      </c>
      <c r="H17" s="27"/>
      <c r="I17" s="67"/>
      <c r="J17" s="97" t="s">
        <v>38</v>
      </c>
      <c r="K17" s="27"/>
      <c r="L17" s="67"/>
      <c r="M17" s="97" t="s">
        <v>35</v>
      </c>
      <c r="N17" s="204"/>
      <c r="O17" s="205"/>
      <c r="P17" s="148" t="s">
        <v>47</v>
      </c>
      <c r="Q17" s="149"/>
      <c r="R17" s="149"/>
      <c r="S17" s="25"/>
      <c r="T17" s="26"/>
      <c r="U17" s="109" t="s">
        <v>48</v>
      </c>
      <c r="V17" s="109"/>
      <c r="W17" s="109"/>
      <c r="X17" s="109"/>
      <c r="Y17" s="109"/>
      <c r="Z17" s="110"/>
    </row>
    <row r="18" spans="1:26" ht="31.5" customHeight="1" thickBot="1" x14ac:dyDescent="0.2">
      <c r="B18" s="166"/>
      <c r="C18" s="169"/>
      <c r="D18" s="172"/>
      <c r="E18" s="55"/>
      <c r="F18" s="55"/>
      <c r="G18" s="175"/>
      <c r="H18" s="103"/>
      <c r="I18" s="103"/>
      <c r="J18" s="98"/>
      <c r="K18" s="103"/>
      <c r="L18" s="103"/>
      <c r="M18" s="98"/>
      <c r="N18" s="206"/>
      <c r="O18" s="207"/>
      <c r="P18" s="150"/>
      <c r="Q18" s="151"/>
      <c r="R18" s="151"/>
      <c r="S18" s="212"/>
      <c r="T18" s="213"/>
      <c r="U18" s="111"/>
      <c r="V18" s="111"/>
      <c r="W18" s="111"/>
      <c r="X18" s="111"/>
      <c r="Y18" s="111"/>
      <c r="Z18" s="112"/>
    </row>
    <row r="19" spans="1:26" ht="4.5" customHeight="1" x14ac:dyDescent="0.15">
      <c r="B19" s="167"/>
      <c r="C19" s="170"/>
      <c r="D19" s="173"/>
      <c r="E19" s="31"/>
      <c r="F19" s="31"/>
      <c r="G19" s="176"/>
      <c r="H19" s="24"/>
      <c r="I19" s="68"/>
      <c r="J19" s="99"/>
      <c r="K19" s="24"/>
      <c r="L19" s="68"/>
      <c r="M19" s="99"/>
      <c r="N19" s="208"/>
      <c r="O19" s="209"/>
      <c r="P19" s="152"/>
      <c r="Q19" s="153"/>
      <c r="R19" s="153"/>
      <c r="S19" s="22"/>
      <c r="T19" s="22"/>
      <c r="U19" s="113"/>
      <c r="V19" s="113"/>
      <c r="W19" s="113"/>
      <c r="X19" s="113"/>
      <c r="Y19" s="113"/>
      <c r="Z19" s="114"/>
    </row>
    <row r="20" spans="1:26" x14ac:dyDescent="0.15">
      <c r="C20" s="14"/>
    </row>
    <row r="21" spans="1:26" ht="18" customHeight="1" x14ac:dyDescent="0.15">
      <c r="B21" s="84" t="s">
        <v>81</v>
      </c>
      <c r="C21" s="84"/>
      <c r="D21" s="84"/>
      <c r="E21" s="84"/>
      <c r="F21" s="84"/>
      <c r="G21" s="84"/>
      <c r="H21" s="84"/>
      <c r="I21" s="84"/>
      <c r="J21" s="84"/>
      <c r="K21" s="84"/>
      <c r="L21" s="84"/>
      <c r="M21" s="84"/>
      <c r="N21" s="84"/>
      <c r="O21" s="84"/>
      <c r="P21" s="84"/>
      <c r="Q21" s="84"/>
      <c r="R21" s="84"/>
      <c r="S21" s="85"/>
      <c r="T21" s="210" t="s">
        <v>51</v>
      </c>
      <c r="U21" s="211"/>
      <c r="V21" s="17"/>
      <c r="W21" s="17"/>
      <c r="X21" s="17"/>
      <c r="Y21" s="17"/>
      <c r="Z21" s="15"/>
    </row>
    <row r="22" spans="1:26" ht="145.5" customHeight="1" x14ac:dyDescent="0.15">
      <c r="B22" s="84"/>
      <c r="C22" s="84"/>
      <c r="D22" s="84"/>
      <c r="E22" s="84"/>
      <c r="F22" s="84"/>
      <c r="G22" s="84"/>
      <c r="H22" s="84"/>
      <c r="I22" s="84"/>
      <c r="J22" s="84"/>
      <c r="K22" s="84"/>
      <c r="L22" s="84"/>
      <c r="M22" s="84"/>
      <c r="N22" s="84"/>
      <c r="O22" s="84"/>
      <c r="P22" s="84"/>
      <c r="Q22" s="84"/>
      <c r="R22" s="84"/>
      <c r="S22" s="85"/>
      <c r="T22" s="214"/>
      <c r="U22" s="215"/>
      <c r="V22" s="215"/>
      <c r="W22" s="215"/>
      <c r="X22" s="215"/>
      <c r="Y22" s="215"/>
      <c r="Z22" s="216"/>
    </row>
    <row r="23" spans="1:26" ht="20.25" customHeight="1" x14ac:dyDescent="0.15">
      <c r="B23" s="84"/>
      <c r="C23" s="84"/>
      <c r="D23" s="84"/>
      <c r="E23" s="84"/>
      <c r="F23" s="84"/>
      <c r="G23" s="84"/>
      <c r="H23" s="84"/>
      <c r="I23" s="84"/>
      <c r="J23" s="84"/>
      <c r="K23" s="84"/>
      <c r="L23" s="84"/>
      <c r="M23" s="84"/>
      <c r="N23" s="84"/>
      <c r="O23" s="84"/>
      <c r="P23" s="84"/>
      <c r="Q23" s="84"/>
      <c r="R23" s="84"/>
      <c r="S23" s="85"/>
      <c r="T23" s="80" t="s">
        <v>52</v>
      </c>
      <c r="U23" s="81"/>
      <c r="V23" s="37"/>
      <c r="W23" s="35" t="s">
        <v>54</v>
      </c>
      <c r="X23" s="192" t="str">
        <f>"("&amp;IF(ISNUMBER(V23),IF(AND(V23&gt;0,V23&lt;13),MOD(V23,12)+1,"翌"),"翌")&amp;"月10日納期限分)"</f>
        <v>(翌月10日納期限分)</v>
      </c>
      <c r="Y23" s="192"/>
      <c r="Z23" s="193"/>
    </row>
    <row r="24" spans="1:26" ht="20.25" customHeight="1" x14ac:dyDescent="0.15">
      <c r="A24" s="60" t="s">
        <v>80</v>
      </c>
      <c r="B24" s="84"/>
      <c r="C24" s="84"/>
      <c r="D24" s="84"/>
      <c r="E24" s="84"/>
      <c r="F24" s="84"/>
      <c r="G24" s="84"/>
      <c r="H24" s="84"/>
      <c r="I24" s="84"/>
      <c r="J24" s="84"/>
      <c r="K24" s="84"/>
      <c r="L24" s="84"/>
      <c r="M24" s="84"/>
      <c r="N24" s="84"/>
      <c r="O24" s="84"/>
      <c r="P24" s="84"/>
      <c r="Q24" s="84"/>
      <c r="R24" s="84"/>
      <c r="S24" s="85"/>
      <c r="T24" s="82" t="s">
        <v>53</v>
      </c>
      <c r="U24" s="83"/>
      <c r="V24" s="38"/>
      <c r="W24" s="36" t="s">
        <v>54</v>
      </c>
      <c r="X24" s="39"/>
      <c r="Y24" s="78" t="s">
        <v>55</v>
      </c>
      <c r="Z24" s="79"/>
    </row>
  </sheetData>
  <sheetProtection algorithmName="SHA-512" hashValue="S4bbJ0673aDoaW5SZhnGON1lkiL3drbVxPEjBOCZTpN7qJ8K3SUgX2PiqHbmukE4AXd1OEppmPXrHlu5CYvxJg==" saltValue="XJCZdhW+2+NxvI8VL1YuLg==" spinCount="100000" sheet="1" selectLockedCells="1"/>
  <mergeCells count="57">
    <mergeCell ref="X23:Z23"/>
    <mergeCell ref="G5:S6"/>
    <mergeCell ref="D15:O15"/>
    <mergeCell ref="W4:Z5"/>
    <mergeCell ref="N17:O19"/>
    <mergeCell ref="T21:U21"/>
    <mergeCell ref="S18:T18"/>
    <mergeCell ref="T22:Z22"/>
    <mergeCell ref="Q12:S13"/>
    <mergeCell ref="Q14:S15"/>
    <mergeCell ref="W13:Z13"/>
    <mergeCell ref="W12:Z12"/>
    <mergeCell ref="W16:Y16"/>
    <mergeCell ref="T16:V16"/>
    <mergeCell ref="B5:D5"/>
    <mergeCell ref="B10:C10"/>
    <mergeCell ref="P17:R19"/>
    <mergeCell ref="B1:Z1"/>
    <mergeCell ref="T2:U7"/>
    <mergeCell ref="P12:P16"/>
    <mergeCell ref="Z14:Z15"/>
    <mergeCell ref="T14:Y15"/>
    <mergeCell ref="B12:B19"/>
    <mergeCell ref="C17:C19"/>
    <mergeCell ref="D17:D19"/>
    <mergeCell ref="G17:G19"/>
    <mergeCell ref="J17:J19"/>
    <mergeCell ref="D12:O14"/>
    <mergeCell ref="C12:C14"/>
    <mergeCell ref="D16:O16"/>
    <mergeCell ref="W2:Z3"/>
    <mergeCell ref="V2:V3"/>
    <mergeCell ref="P2:S3"/>
    <mergeCell ref="F8:F9"/>
    <mergeCell ref="G8:S9"/>
    <mergeCell ref="W6:Z7"/>
    <mergeCell ref="V4:V5"/>
    <mergeCell ref="V6:V7"/>
    <mergeCell ref="G7:S7"/>
    <mergeCell ref="H2:O2"/>
    <mergeCell ref="F4:F6"/>
    <mergeCell ref="Y24:Z24"/>
    <mergeCell ref="T23:U23"/>
    <mergeCell ref="T24:U24"/>
    <mergeCell ref="B21:S24"/>
    <mergeCell ref="T8:U10"/>
    <mergeCell ref="V9:V10"/>
    <mergeCell ref="Q16:S16"/>
    <mergeCell ref="M17:M19"/>
    <mergeCell ref="E2:E10"/>
    <mergeCell ref="H18:I18"/>
    <mergeCell ref="K18:L18"/>
    <mergeCell ref="H4:I4"/>
    <mergeCell ref="K4:L4"/>
    <mergeCell ref="F2:F3"/>
    <mergeCell ref="H3:O3"/>
    <mergeCell ref="U17:Z19"/>
  </mergeCells>
  <phoneticPr fontId="1"/>
  <conditionalFormatting sqref="H4:I4 K4:L4 G5:S10 D12:O16 E18:F18 H18:I18 K18:L18 S18:T18 W4:Z7">
    <cfRule type="expression" dxfId="4" priority="9">
      <formula>D4=""</formula>
    </cfRule>
  </conditionalFormatting>
  <conditionalFormatting sqref="T16:V16">
    <cfRule type="expression" dxfId="3" priority="4">
      <formula>OR($T$16="",$T$16="期分まで納付済")</formula>
    </cfRule>
  </conditionalFormatting>
  <conditionalFormatting sqref="P2:S3 H4:I4 K4:L4 G5:S10 W2:Z7 D12:O16 E18:F18 H18:I18 K18:L18 T16:V16 S18:T18">
    <cfRule type="expression" dxfId="2" priority="2" stopIfTrue="1">
      <formula>$AB$1=TRUE</formula>
    </cfRule>
  </conditionalFormatting>
  <conditionalFormatting sqref="P2:R3">
    <cfRule type="expression" dxfId="1" priority="11">
      <formula>AND(P2="",G2&lt;&gt;2)</formula>
    </cfRule>
  </conditionalFormatting>
  <conditionalFormatting sqref="S2:S3">
    <cfRule type="expression" dxfId="0" priority="23">
      <formula>AND(S2="",I2&lt;&gt;2)</formula>
    </cfRule>
  </conditionalFormatting>
  <dataValidations count="17">
    <dataValidation imeMode="disabled" allowBlank="1" showInputMessage="1" showErrorMessage="1" sqref="K4 H18 K18 H4 F17:F19 W16 T14:Y15 V23:V24 X24" xr:uid="{9B9CB463-BE33-44B6-A8CB-D73B243547E0}"/>
    <dataValidation imeMode="fullKatakana" allowBlank="1" showInputMessage="1" showErrorMessage="1" sqref="D15:O15 G7:S7" xr:uid="{C78184E8-D0DC-4875-B3FB-9847D10CFB0C}"/>
    <dataValidation imeMode="on" allowBlank="1" showInputMessage="1" showErrorMessage="1" sqref="N17 K17:L17 H17:I17 T22:Z22" xr:uid="{33916D60-9A3F-4BEB-8852-92C850205B10}"/>
    <dataValidation type="list" allowBlank="1" showInputMessage="1" showErrorMessage="1" sqref="T17" xr:uid="{37F56E6A-0D0E-4676-8209-ADD090F2671D}">
      <formula1>"全額未納付,期分まで納付済,１期分まで納付済,２期分まで納付済,３期分まで納付済"</formula1>
    </dataValidation>
    <dataValidation type="list" imeMode="on" allowBlank="1" showInputMessage="1" showErrorMessage="1" prompt="元号又は西暦を選択してください。" sqref="E17 E19" xr:uid="{38FFEF25-CAA8-4D1E-9156-BF533BBEDFA6}">
      <formula1>"明治,大正,昭和,平成,令和,西暦"</formula1>
    </dataValidation>
    <dataValidation type="list" imeMode="off" allowBlank="1" showInputMessage="1" showErrorMessage="1" prompt="選択肢から選択してください。_x000a_随時課税分の場合は，「月随時」を選択し，印刷後手書きで補記してください。_x000a_(注)納期限が過ぎているものは切替えができませんので，未納のものがある場合は，早急にお納めいただくようお伝えください。" sqref="S18:T18" xr:uid="{ADED864F-6F22-402F-9238-98FD6B4F42D6}">
      <formula1>"1,2,3,4,　月随時"</formula1>
    </dataValidation>
    <dataValidation imeMode="hiragana" allowBlank="1" showInputMessage="1" showErrorMessage="1" sqref="G5:S6 D16:O16 D12:O14 G8" xr:uid="{93A22194-7ADC-4E58-8AF4-11DD8E64622C}"/>
    <dataValidation type="list" imeMode="hiragana" allowBlank="1" showInputMessage="1" showErrorMessage="1" prompt="元号又は西暦を選択してください。" sqref="E18" xr:uid="{BC481605-4784-4005-921C-3F6195722770}">
      <formula1>"明治,大正,昭和,平成,令和,西暦"</formula1>
    </dataValidation>
    <dataValidation type="list" allowBlank="1" showInputMessage="1" showErrorMessage="1" prompt="選択肢から選択してください。_x000a_随時課税分の場合は，「月随時分」を選択し，印刷後手書きで補記してください。_x000a_(注)納期限が過ぎているものは切替えができませんので，未納のものがある場合は，早急にお納めいただくようお伝えください。" sqref="T16:V16" xr:uid="{A81015F6-4346-473B-A19A-308F28FC16B3}">
      <formula1>"全額未納付,１期分まで納付済,２期分まで納付済,３期分まで納付済,月随時分まで納付済,期分まで納付済"</formula1>
    </dataValidation>
    <dataValidation imeMode="disabled" allowBlank="1" showInputMessage="1" showErrorMessage="1" prompt="2けた" sqref="U13:V13" xr:uid="{5C4AAD45-0557-4808-ADDD-5951026D57FB}"/>
    <dataValidation imeMode="disabled" allowBlank="1" showInputMessage="1" showErrorMessage="1" prompt="3～6けた" sqref="W13:Z13" xr:uid="{E47F92C0-7019-4A1F-BC64-984993BC97EA}"/>
    <dataValidation type="list" imeMode="disabled" allowBlank="1" showInputMessage="1" showErrorMessage="1" prompt="2けた" sqref="T13" xr:uid="{7728F860-4DEF-4AAB-95AF-D29ED1C86455}">
      <formula1>"10,12,14,16,20,22,24,26,28,30,32,34,36,38,40"</formula1>
    </dataValidation>
    <dataValidation imeMode="hiragana" allowBlank="1" showInputMessage="1" showErrorMessage="1" prompt="この申出書の内容に関する問い合わせにお答えいただける方の氏名を記入してください。" sqref="W4:Z5" xr:uid="{4D0FE2FA-311A-4BEC-AA46-CF7CEEA1C6FC}"/>
    <dataValidation imeMode="hiragana" allowBlank="1" showInputMessage="1" showErrorMessage="1" prompt="下記の電話番号にかけて担当者につないでいただく際に，部署名や肩書等が必要な場合は，必ず記載してください。_x000a_会計事務所等で担当されている場合は，事務所等の名称を記入してください。" sqref="W2:Z3" xr:uid="{5F10B825-4724-46F2-9B0B-B8E5C16E43EF}"/>
    <dataValidation type="whole" errorStyle="warning" imeMode="off" allowBlank="1" showInputMessage="1" showErrorMessage="1" error="京都市の指定番号は6桁の数字です" sqref="P2:S3" xr:uid="{8D5D75AA-49E1-4A2A-BDB9-515FFC9B75E6}">
      <formula1>100000</formula1>
      <formula2>689999</formula2>
    </dataValidation>
    <dataValidation imeMode="off" allowBlank="1" showInputMessage="1" showErrorMessage="1" prompt="上記の担当者につながる電話番号を記入してください。内線番号等が必要な場合は，併せて記入してください。" sqref="W6:Z7" xr:uid="{727BD1E3-E435-46F9-A861-E280B0C80C58}"/>
    <dataValidation type="whole" imeMode="disabled" allowBlank="1" showInputMessage="1" showErrorMessage="1" prompt="法人の場合は，法人番号(13桁)を記入してください。_x000a_個人事業主の場合は，記入不要です。" sqref="G10:S10" xr:uid="{6F5F87ED-CF0B-4FC6-A769-F565C87077FE}">
      <formula1>0</formula1>
      <formula2>9</formula2>
    </dataValidation>
  </dataValidations>
  <pageMargins left="0.19685039370078741" right="0.19685039370078741" top="0.19685039370078741" bottom="0.19685039370078741"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Option Button 3">
              <controlPr defaultSize="0" autoFill="0" autoLine="0" autoPict="0">
                <anchor moveWithCells="1">
                  <from>
                    <xdr:col>6</xdr:col>
                    <xdr:colOff>76200</xdr:colOff>
                    <xdr:row>1</xdr:row>
                    <xdr:rowOff>9525</xdr:rowOff>
                  </from>
                  <to>
                    <xdr:col>13</xdr:col>
                    <xdr:colOff>161925</xdr:colOff>
                    <xdr:row>1</xdr:row>
                    <xdr:rowOff>247650</xdr:rowOff>
                  </to>
                </anchor>
              </controlPr>
            </control>
          </mc:Choice>
        </mc:AlternateContent>
        <mc:AlternateContent xmlns:mc="http://schemas.openxmlformats.org/markup-compatibility/2006">
          <mc:Choice Requires="x14">
            <control shapeId="2052" r:id="rId5" name="Option Button 4">
              <controlPr defaultSize="0" autoFill="0" autoLine="0" autoPict="0">
                <anchor moveWithCells="1">
                  <from>
                    <xdr:col>6</xdr:col>
                    <xdr:colOff>85725</xdr:colOff>
                    <xdr:row>2</xdr:row>
                    <xdr:rowOff>9525</xdr:rowOff>
                  </from>
                  <to>
                    <xdr:col>12</xdr:col>
                    <xdr:colOff>85725</xdr:colOff>
                    <xdr:row>2</xdr:row>
                    <xdr:rowOff>247650</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20</xdr:col>
                    <xdr:colOff>581025</xdr:colOff>
                    <xdr:row>7</xdr:row>
                    <xdr:rowOff>28575</xdr:rowOff>
                  </from>
                  <to>
                    <xdr:col>22</xdr:col>
                    <xdr:colOff>114300</xdr:colOff>
                    <xdr:row>7</xdr:row>
                    <xdr:rowOff>266700</xdr:rowOff>
                  </to>
                </anchor>
              </controlPr>
            </control>
          </mc:Choice>
        </mc:AlternateContent>
        <mc:AlternateContent xmlns:mc="http://schemas.openxmlformats.org/markup-compatibility/2006">
          <mc:Choice Requires="x14">
            <control shapeId="2054" r:id="rId7" name="Option Button 6">
              <controlPr defaultSize="0" autoFill="0" autoLine="0" autoPict="0">
                <anchor moveWithCells="1">
                  <from>
                    <xdr:col>20</xdr:col>
                    <xdr:colOff>581025</xdr:colOff>
                    <xdr:row>8</xdr:row>
                    <xdr:rowOff>28575</xdr:rowOff>
                  </from>
                  <to>
                    <xdr:col>22</xdr:col>
                    <xdr:colOff>114300</xdr:colOff>
                    <xdr:row>9</xdr:row>
                    <xdr:rowOff>152400</xdr:rowOff>
                  </to>
                </anchor>
              </controlPr>
            </control>
          </mc:Choice>
        </mc:AlternateContent>
        <mc:AlternateContent xmlns:mc="http://schemas.openxmlformats.org/markup-compatibility/2006">
          <mc:Choice Requires="x14">
            <control shapeId="2058" r:id="rId8" name="Group Box 10">
              <controlPr defaultSize="0" autoFill="0" autoPict="0">
                <anchor moveWithCells="1">
                  <from>
                    <xdr:col>20</xdr:col>
                    <xdr:colOff>133350</xdr:colOff>
                    <xdr:row>5</xdr:row>
                    <xdr:rowOff>19050</xdr:rowOff>
                  </from>
                  <to>
                    <xdr:col>24</xdr:col>
                    <xdr:colOff>295275</xdr:colOff>
                    <xdr:row>11</xdr:row>
                    <xdr:rowOff>114300</xdr:rowOff>
                  </to>
                </anchor>
              </controlPr>
            </control>
          </mc:Choice>
        </mc:AlternateContent>
        <mc:AlternateContent xmlns:mc="http://schemas.openxmlformats.org/markup-compatibility/2006">
          <mc:Choice Requires="x14">
            <control shapeId="2062" r:id="rId9" name="Group Box 14">
              <controlPr defaultSize="0" autoFill="0" autoPict="0">
                <anchor moveWithCells="1">
                  <from>
                    <xdr:col>5</xdr:col>
                    <xdr:colOff>171450</xdr:colOff>
                    <xdr:row>0</xdr:row>
                    <xdr:rowOff>304800</xdr:rowOff>
                  </from>
                  <to>
                    <xdr:col>14</xdr:col>
                    <xdr:colOff>180975</xdr:colOff>
                    <xdr:row>4</xdr:row>
                    <xdr:rowOff>285750</xdr:rowOff>
                  </to>
                </anchor>
              </controlPr>
            </control>
          </mc:Choice>
        </mc:AlternateContent>
        <mc:AlternateContent xmlns:mc="http://schemas.openxmlformats.org/markup-compatibility/2006">
          <mc:Choice Requires="x14">
            <control shapeId="2063" r:id="rId10" name="Check Box 15">
              <controlPr defaultSize="0" print="0" autoFill="0" autoLine="0" autoPict="0">
                <anchor moveWithCells="1">
                  <from>
                    <xdr:col>23</xdr:col>
                    <xdr:colOff>495300</xdr:colOff>
                    <xdr:row>0</xdr:row>
                    <xdr:rowOff>104775</xdr:rowOff>
                  </from>
                  <to>
                    <xdr:col>25</xdr:col>
                    <xdr:colOff>247650</xdr:colOff>
                    <xdr:row>0</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CBBA-4907-42A0-9BE5-5FA9B0E1AA57}">
  <sheetPr codeName="Sheet5">
    <tabColor rgb="FF0070C0"/>
  </sheetPr>
  <dimension ref="A1:C15"/>
  <sheetViews>
    <sheetView showGridLines="0" showRowColHeaders="0" showRuler="0" view="pageLayout" zoomScaleNormal="100" workbookViewId="0">
      <selection activeCell="B13" sqref="B13"/>
    </sheetView>
  </sheetViews>
  <sheetFormatPr defaultRowHeight="13.5" x14ac:dyDescent="0.15"/>
  <cols>
    <col min="1" max="1" width="0.75" style="61" customWidth="1"/>
    <col min="2" max="2" width="50.125" style="61" customWidth="1"/>
    <col min="3" max="3" width="0.75" style="61" customWidth="1"/>
    <col min="4" max="16384" width="9" style="61"/>
  </cols>
  <sheetData>
    <row r="1" spans="1:3" ht="4.5" customHeight="1" x14ac:dyDescent="0.15">
      <c r="C1" s="62"/>
    </row>
    <row r="2" spans="1:3" x14ac:dyDescent="0.15">
      <c r="B2" s="61" t="s">
        <v>13</v>
      </c>
    </row>
    <row r="4" spans="1:3" x14ac:dyDescent="0.15">
      <c r="B4" s="61" t="s">
        <v>14</v>
      </c>
    </row>
    <row r="5" spans="1:3" x14ac:dyDescent="0.15">
      <c r="B5" s="61" t="s">
        <v>15</v>
      </c>
    </row>
    <row r="7" spans="1:3" x14ac:dyDescent="0.15">
      <c r="B7" s="61" t="s">
        <v>16</v>
      </c>
    </row>
    <row r="8" spans="1:3" x14ac:dyDescent="0.15">
      <c r="B8" s="61" t="s">
        <v>82</v>
      </c>
    </row>
    <row r="10" spans="1:3" ht="4.5" customHeight="1" x14ac:dyDescent="0.15">
      <c r="A10" s="63"/>
      <c r="C10" s="64"/>
    </row>
    <row r="12" spans="1:3" x14ac:dyDescent="0.15">
      <c r="A12" s="61" t="s">
        <v>17</v>
      </c>
    </row>
    <row r="13" spans="1:3" ht="32.25" x14ac:dyDescent="0.15">
      <c r="A13" s="61" t="s">
        <v>65</v>
      </c>
    </row>
    <row r="15" spans="1:3" x14ac:dyDescent="0.15">
      <c r="A15" s="61" t="s">
        <v>66</v>
      </c>
    </row>
  </sheetData>
  <sheetProtection algorithmName="SHA-512" hashValue="o9+KBq8csgBJj+JKrkZQ4HEH76vWnZgtAUYN1XI+7BRx08rQQx8+HOkJtLRNjyHLsNEPJrcm5hN0zExWUFlI/A==" saltValue="aWWbZszr8VG5lYaRSKYIzg==" spinCount="100000" sheet="1" objects="1" scenarios="1"/>
  <phoneticPr fontId="1"/>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【はじめにお読みください】</vt:lpstr>
      <vt:lpstr>様式</vt:lpstr>
      <vt:lpstr>京都市の提出先</vt:lpstr>
      <vt:lpstr>京都市の提出先!Print_Area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2022-12-19T01:57:47Z</cp:lastPrinted>
  <dcterms:created xsi:type="dcterms:W3CDTF">2019-07-29T03:29:17Z</dcterms:created>
  <dcterms:modified xsi:type="dcterms:W3CDTF">2025-04-30T04:53:13Z</dcterms:modified>
</cp:coreProperties>
</file>