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7710" activeTab="0"/>
  </bookViews>
  <sheets>
    <sheet name="外観調査" sheetId="1" r:id="rId1"/>
  </sheets>
  <definedNames>
    <definedName name="_xlnm.Print_Titles" localSheetId="0">'外観調査'!$A:$B,'外観調査'!$1:$4</definedName>
  </definedNames>
  <calcPr fullCalcOnLoad="1"/>
</workbook>
</file>

<file path=xl/sharedStrings.xml><?xml version="1.0" encoding="utf-8"?>
<sst xmlns="http://schemas.openxmlformats.org/spreadsheetml/2006/main" count="227" uniqueCount="200">
  <si>
    <t>出雲路</t>
  </si>
  <si>
    <t>粟田</t>
  </si>
  <si>
    <t>紫野</t>
  </si>
  <si>
    <t>紫明</t>
  </si>
  <si>
    <t>清水</t>
  </si>
  <si>
    <t>吉田</t>
  </si>
  <si>
    <t>柏野</t>
  </si>
  <si>
    <t>竹田</t>
  </si>
  <si>
    <t>小川</t>
  </si>
  <si>
    <t>成逸</t>
  </si>
  <si>
    <t>京極</t>
  </si>
  <si>
    <t>正親</t>
  </si>
  <si>
    <t>中立</t>
  </si>
  <si>
    <t>出水</t>
  </si>
  <si>
    <t>仁和</t>
  </si>
  <si>
    <t>西陣</t>
  </si>
  <si>
    <t>嘉楽</t>
  </si>
  <si>
    <t>室町</t>
  </si>
  <si>
    <t>待賢</t>
  </si>
  <si>
    <t>桃薗</t>
  </si>
  <si>
    <t>春日</t>
  </si>
  <si>
    <t>乾隆</t>
  </si>
  <si>
    <t>翔鸞</t>
  </si>
  <si>
    <t>乾</t>
  </si>
  <si>
    <t>聚楽</t>
  </si>
  <si>
    <t>滋野</t>
  </si>
  <si>
    <t>永松</t>
  </si>
  <si>
    <t>梅屋</t>
  </si>
  <si>
    <t>大塚</t>
  </si>
  <si>
    <t>朱雀第二</t>
  </si>
  <si>
    <t>大内</t>
  </si>
  <si>
    <t>稲荷</t>
  </si>
  <si>
    <t>岡崎</t>
  </si>
  <si>
    <t>龍池</t>
  </si>
  <si>
    <t>朱雀第六</t>
  </si>
  <si>
    <t>葵</t>
  </si>
  <si>
    <t>川東</t>
  </si>
  <si>
    <t>錦林東山</t>
  </si>
  <si>
    <t>新洞</t>
  </si>
  <si>
    <t>北白川</t>
  </si>
  <si>
    <t>下鴨</t>
  </si>
  <si>
    <t>朱雀第三</t>
  </si>
  <si>
    <t>聖護院</t>
  </si>
  <si>
    <t>浄楽</t>
  </si>
  <si>
    <t>養正</t>
  </si>
  <si>
    <t>有済</t>
  </si>
  <si>
    <t>初音</t>
  </si>
  <si>
    <t>生祥</t>
  </si>
  <si>
    <t>教業</t>
  </si>
  <si>
    <t>柳池</t>
  </si>
  <si>
    <t>城巽</t>
  </si>
  <si>
    <t>本能</t>
  </si>
  <si>
    <t>立誠</t>
  </si>
  <si>
    <t>富有</t>
  </si>
  <si>
    <t>銅駝</t>
  </si>
  <si>
    <t>明倫</t>
  </si>
  <si>
    <t>日彰</t>
  </si>
  <si>
    <t>竹間</t>
  </si>
  <si>
    <t>成徳</t>
  </si>
  <si>
    <t>住吉</t>
  </si>
  <si>
    <t>朱雀第一</t>
  </si>
  <si>
    <t>朱雀第五</t>
  </si>
  <si>
    <t>朱雀第四</t>
  </si>
  <si>
    <t>朱雀第七</t>
  </si>
  <si>
    <t>今熊野</t>
  </si>
  <si>
    <t>六原</t>
  </si>
  <si>
    <t>修道</t>
  </si>
  <si>
    <t>一橋</t>
  </si>
  <si>
    <t>新道</t>
  </si>
  <si>
    <t>郁文</t>
  </si>
  <si>
    <t>月輪</t>
  </si>
  <si>
    <t>弥栄</t>
  </si>
  <si>
    <t>板橋</t>
  </si>
  <si>
    <t>貞教</t>
  </si>
  <si>
    <t>砂川</t>
  </si>
  <si>
    <t>豊園</t>
  </si>
  <si>
    <t>修徳</t>
  </si>
  <si>
    <t>淳風</t>
  </si>
  <si>
    <t>有隣</t>
  </si>
  <si>
    <t>格致</t>
  </si>
  <si>
    <t>皆山</t>
  </si>
  <si>
    <t>安寧</t>
  </si>
  <si>
    <t>開智</t>
  </si>
  <si>
    <t>尚徳</t>
  </si>
  <si>
    <t>梅逕</t>
  </si>
  <si>
    <t>植柳</t>
  </si>
  <si>
    <t>菊浜</t>
  </si>
  <si>
    <t>稚松</t>
  </si>
  <si>
    <t>醒泉</t>
  </si>
  <si>
    <t>崇仁</t>
  </si>
  <si>
    <t>光徳</t>
  </si>
  <si>
    <t>南浜</t>
  </si>
  <si>
    <t>深草</t>
  </si>
  <si>
    <t>桃山</t>
  </si>
  <si>
    <t>藤ノ森</t>
  </si>
  <si>
    <t>向島</t>
  </si>
  <si>
    <t>向島南</t>
  </si>
  <si>
    <t>桃山東</t>
  </si>
  <si>
    <t>桃山南</t>
  </si>
  <si>
    <t>横大路</t>
  </si>
  <si>
    <t>淀</t>
  </si>
  <si>
    <t>安朱</t>
  </si>
  <si>
    <t>周山街道</t>
  </si>
  <si>
    <t>愛宕街道</t>
  </si>
  <si>
    <t>山陰街道</t>
  </si>
  <si>
    <t>西国街道</t>
  </si>
  <si>
    <t>鳥羽街道</t>
  </si>
  <si>
    <t>奈良街道</t>
  </si>
  <si>
    <t>渋谷街道</t>
  </si>
  <si>
    <t>旧東海道</t>
  </si>
  <si>
    <t>若狭街道</t>
  </si>
  <si>
    <t>鞍馬街道</t>
  </si>
  <si>
    <t>竹田街道</t>
  </si>
  <si>
    <t>本二階</t>
  </si>
  <si>
    <t>中二階</t>
  </si>
  <si>
    <t>三階建て</t>
  </si>
  <si>
    <t>平屋</t>
  </si>
  <si>
    <t>不明</t>
  </si>
  <si>
    <t>入母屋</t>
  </si>
  <si>
    <t>その他</t>
  </si>
  <si>
    <t>長屋建て</t>
  </si>
  <si>
    <t>高塀造</t>
  </si>
  <si>
    <t>あり</t>
  </si>
  <si>
    <t>なし</t>
  </si>
  <si>
    <t>真壁</t>
  </si>
  <si>
    <t>大壁</t>
  </si>
  <si>
    <t>良好</t>
  </si>
  <si>
    <t>不十分</t>
  </si>
  <si>
    <t>今すぐ修理が必要</t>
  </si>
  <si>
    <t>建物の状態</t>
  </si>
  <si>
    <t>空き家でない</t>
  </si>
  <si>
    <t>空き家である</t>
  </si>
  <si>
    <t>空き家の軒数</t>
  </si>
  <si>
    <t>事業所専用</t>
  </si>
  <si>
    <t>併用住宅</t>
  </si>
  <si>
    <t>専用住宅</t>
  </si>
  <si>
    <t>文化財等に値する</t>
  </si>
  <si>
    <t>路地付町家</t>
  </si>
  <si>
    <t>仕舞屋</t>
  </si>
  <si>
    <t>独立塀・生垣あり</t>
  </si>
  <si>
    <t>前面平屋部分あり</t>
  </si>
  <si>
    <t>土蔵あり</t>
  </si>
  <si>
    <t>越屋根あり</t>
  </si>
  <si>
    <t>改修工事中</t>
  </si>
  <si>
    <t>建替え工事中</t>
  </si>
  <si>
    <t>瓦葺き以外</t>
  </si>
  <si>
    <t>ア　構造</t>
  </si>
  <si>
    <t>イ　屋根</t>
  </si>
  <si>
    <t>ウ　建物の形式及び立地状況　※複数選択</t>
  </si>
  <si>
    <t>オ　外壁の形式</t>
  </si>
  <si>
    <t>外観要素の有無</t>
  </si>
  <si>
    <t>北区</t>
  </si>
  <si>
    <t>上京区</t>
  </si>
  <si>
    <t>左京区</t>
  </si>
  <si>
    <t>中京区</t>
  </si>
  <si>
    <t>東山区</t>
  </si>
  <si>
    <t>山科区</t>
  </si>
  <si>
    <t>下京区</t>
  </si>
  <si>
    <t>伏見区</t>
  </si>
  <si>
    <t>行政区</t>
  </si>
  <si>
    <t>旧街道</t>
  </si>
  <si>
    <t>袋路のみに面する</t>
  </si>
  <si>
    <t>全体が看板建築</t>
  </si>
  <si>
    <t>部分的に看板建築</t>
  </si>
  <si>
    <t>該当項目なし</t>
  </si>
  <si>
    <t>切妻（平入り）</t>
  </si>
  <si>
    <t>ア　玄関戸（大戸，木格子戸，木枠ガラス戸）</t>
  </si>
  <si>
    <t>イ　外壁（土壁，しっくい）</t>
  </si>
  <si>
    <t>ウ　1階開口部（出格子，平格子，腰壁＋格子）</t>
  </si>
  <si>
    <t>構造上の改善が必要</t>
  </si>
  <si>
    <t>周辺の町並みが良好</t>
  </si>
  <si>
    <t>建物一体の塀あり</t>
  </si>
  <si>
    <t>損傷・腐食が著しい</t>
  </si>
  <si>
    <t>合計</t>
  </si>
  <si>
    <t>看板建築</t>
  </si>
  <si>
    <t>京町家等の類型</t>
  </si>
  <si>
    <t>要素なし</t>
  </si>
  <si>
    <t>外観要素の保存状態</t>
  </si>
  <si>
    <t>構造・形式・立地状況等</t>
  </si>
  <si>
    <t>建物の利用方法　※母数：「空き家でない」</t>
  </si>
  <si>
    <t>その他　※複数選択</t>
  </si>
  <si>
    <t>全体データ掲載ページ→</t>
  </si>
  <si>
    <t>エリア区分</t>
  </si>
  <si>
    <t>学区／
旧街道</t>
  </si>
  <si>
    <t>すべての部位にあり</t>
  </si>
  <si>
    <t>2つ以上の部位にあり</t>
  </si>
  <si>
    <t>1つの部位にあり</t>
  </si>
  <si>
    <t>大幅改変</t>
  </si>
  <si>
    <t>エ　2階開口部（虫籠窓等）　※母数：構造「平屋」以外</t>
  </si>
  <si>
    <t>京町家等
の軒数</t>
  </si>
  <si>
    <t>報-P3</t>
  </si>
  <si>
    <t>報-P4</t>
  </si>
  <si>
    <t>報-P5</t>
  </si>
  <si>
    <t>報-P6</t>
  </si>
  <si>
    <t>報-P17</t>
  </si>
  <si>
    <r>
      <t>報-P</t>
    </r>
    <r>
      <rPr>
        <sz val="14"/>
        <color indexed="8"/>
        <rFont val="ＭＳ Ｐゴシック"/>
        <family val="3"/>
      </rPr>
      <t>17</t>
    </r>
  </si>
  <si>
    <t>報-P18</t>
  </si>
  <si>
    <r>
      <t>報-P</t>
    </r>
    <r>
      <rPr>
        <sz val="14"/>
        <color indexed="8"/>
        <rFont val="ＭＳ Ｐゴシック"/>
        <family val="3"/>
      </rPr>
      <t>19</t>
    </r>
  </si>
  <si>
    <r>
      <t>報-</t>
    </r>
    <r>
      <rPr>
        <sz val="14"/>
        <color indexed="8"/>
        <rFont val="ＭＳ Ｐゴシック"/>
        <family val="3"/>
      </rPr>
      <t>P19</t>
    </r>
  </si>
  <si>
    <t>報-P19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</si>
</sst>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 style="double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/>
      <top/>
      <bottom style="double"/>
    </border>
    <border>
      <left/>
      <right/>
      <top style="thin"/>
      <bottom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vertical="center" shrinkToFit="1"/>
    </xf>
    <xf numFmtId="177" fontId="4" fillId="0" borderId="22" xfId="0" applyNumberFormat="1" applyFont="1" applyFill="1" applyBorder="1" applyAlignment="1">
      <alignment vertical="center" shrinkToFit="1"/>
    </xf>
    <xf numFmtId="177" fontId="4" fillId="0" borderId="23" xfId="0" applyNumberFormat="1" applyFont="1" applyFill="1" applyBorder="1" applyAlignment="1">
      <alignment vertical="center" shrinkToFit="1"/>
    </xf>
    <xf numFmtId="177" fontId="4" fillId="0" borderId="20" xfId="0" applyNumberFormat="1" applyFont="1" applyFill="1" applyBorder="1" applyAlignment="1">
      <alignment vertical="center" shrinkToFit="1"/>
    </xf>
    <xf numFmtId="176" fontId="3" fillId="0" borderId="24" xfId="0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left" vertical="center"/>
    </xf>
    <xf numFmtId="176" fontId="3" fillId="0" borderId="26" xfId="0" applyNumberFormat="1" applyFont="1" applyFill="1" applyBorder="1" applyAlignment="1">
      <alignment vertical="center" shrinkToFit="1"/>
    </xf>
    <xf numFmtId="177" fontId="4" fillId="0" borderId="27" xfId="0" applyNumberFormat="1" applyFont="1" applyFill="1" applyBorder="1" applyAlignment="1">
      <alignment vertical="center" shrinkToFit="1"/>
    </xf>
    <xf numFmtId="177" fontId="4" fillId="0" borderId="28" xfId="0" applyNumberFormat="1" applyFont="1" applyFill="1" applyBorder="1" applyAlignment="1">
      <alignment vertical="center" shrinkToFit="1"/>
    </xf>
    <xf numFmtId="177" fontId="4" fillId="0" borderId="25" xfId="0" applyNumberFormat="1" applyFont="1" applyFill="1" applyBorder="1" applyAlignment="1">
      <alignment vertical="center" shrinkToFit="1"/>
    </xf>
    <xf numFmtId="176" fontId="3" fillId="0" borderId="29" xfId="0" applyNumberFormat="1" applyFont="1" applyFill="1" applyBorder="1" applyAlignment="1">
      <alignment vertical="center" shrinkToFit="1"/>
    </xf>
    <xf numFmtId="176" fontId="3" fillId="0" borderId="27" xfId="0" applyNumberFormat="1" applyFont="1" applyFill="1" applyBorder="1" applyAlignment="1">
      <alignment vertical="center" shrinkToFit="1"/>
    </xf>
    <xf numFmtId="176" fontId="3" fillId="0" borderId="28" xfId="0" applyNumberFormat="1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vertical="center" shrinkToFit="1"/>
    </xf>
    <xf numFmtId="177" fontId="4" fillId="0" borderId="31" xfId="0" applyNumberFormat="1" applyFont="1" applyFill="1" applyBorder="1" applyAlignment="1">
      <alignment vertical="center" shrinkToFit="1"/>
    </xf>
    <xf numFmtId="177" fontId="4" fillId="0" borderId="32" xfId="0" applyNumberFormat="1" applyFont="1" applyFill="1" applyBorder="1" applyAlignment="1">
      <alignment vertical="center" shrinkToFit="1"/>
    </xf>
    <xf numFmtId="177" fontId="4" fillId="0" borderId="30" xfId="0" applyNumberFormat="1" applyFont="1" applyFill="1" applyBorder="1" applyAlignment="1">
      <alignment vertical="center" shrinkToFit="1"/>
    </xf>
    <xf numFmtId="176" fontId="3" fillId="0" borderId="33" xfId="0" applyNumberFormat="1" applyFont="1" applyFill="1" applyBorder="1" applyAlignment="1">
      <alignment vertical="center" shrinkToFit="1"/>
    </xf>
    <xf numFmtId="176" fontId="3" fillId="0" borderId="31" xfId="0" applyNumberFormat="1" applyFont="1" applyFill="1" applyBorder="1" applyAlignment="1">
      <alignment vertical="center" shrinkToFit="1"/>
    </xf>
    <xf numFmtId="176" fontId="3" fillId="0" borderId="32" xfId="0" applyNumberFormat="1" applyFont="1" applyFill="1" applyBorder="1" applyAlignment="1">
      <alignment vertical="center" shrinkToFit="1"/>
    </xf>
    <xf numFmtId="176" fontId="3" fillId="0" borderId="30" xfId="0" applyNumberFormat="1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left" vertical="center"/>
    </xf>
    <xf numFmtId="176" fontId="3" fillId="33" borderId="21" xfId="0" applyNumberFormat="1" applyFont="1" applyFill="1" applyBorder="1" applyAlignment="1">
      <alignment vertical="center" shrinkToFit="1"/>
    </xf>
    <xf numFmtId="176" fontId="3" fillId="33" borderId="24" xfId="0" applyNumberFormat="1" applyFont="1" applyFill="1" applyBorder="1" applyAlignment="1">
      <alignment vertical="center" shrinkToFit="1"/>
    </xf>
    <xf numFmtId="177" fontId="4" fillId="33" borderId="22" xfId="0" applyNumberFormat="1" applyFont="1" applyFill="1" applyBorder="1" applyAlignment="1">
      <alignment vertical="center" shrinkToFit="1"/>
    </xf>
    <xf numFmtId="176" fontId="3" fillId="33" borderId="22" xfId="0" applyNumberFormat="1" applyFont="1" applyFill="1" applyBorder="1" applyAlignment="1">
      <alignment vertical="center" shrinkToFit="1"/>
    </xf>
    <xf numFmtId="177" fontId="4" fillId="33" borderId="23" xfId="0" applyNumberFormat="1" applyFont="1" applyFill="1" applyBorder="1" applyAlignment="1">
      <alignment vertical="center" shrinkToFit="1"/>
    </xf>
    <xf numFmtId="177" fontId="4" fillId="33" borderId="20" xfId="0" applyNumberFormat="1" applyFont="1" applyFill="1" applyBorder="1" applyAlignment="1">
      <alignment vertical="center" shrinkToFit="1"/>
    </xf>
    <xf numFmtId="176" fontId="3" fillId="33" borderId="20" xfId="0" applyNumberFormat="1" applyFont="1" applyFill="1" applyBorder="1" applyAlignment="1">
      <alignment vertical="center" shrinkToFit="1"/>
    </xf>
    <xf numFmtId="176" fontId="3" fillId="33" borderId="23" xfId="0" applyNumberFormat="1" applyFont="1" applyFill="1" applyBorder="1" applyAlignment="1">
      <alignment vertical="center" shrinkToFit="1"/>
    </xf>
    <xf numFmtId="0" fontId="3" fillId="33" borderId="30" xfId="0" applyFont="1" applyFill="1" applyBorder="1" applyAlignment="1">
      <alignment horizontal="left" vertical="center"/>
    </xf>
    <xf numFmtId="176" fontId="3" fillId="33" borderId="13" xfId="0" applyNumberFormat="1" applyFont="1" applyFill="1" applyBorder="1" applyAlignment="1">
      <alignment vertical="center" shrinkToFit="1"/>
    </xf>
    <xf numFmtId="176" fontId="3" fillId="33" borderId="33" xfId="0" applyNumberFormat="1" applyFont="1" applyFill="1" applyBorder="1" applyAlignment="1">
      <alignment vertical="center" shrinkToFit="1"/>
    </xf>
    <xf numFmtId="177" fontId="4" fillId="33" borderId="31" xfId="0" applyNumberFormat="1" applyFont="1" applyFill="1" applyBorder="1" applyAlignment="1">
      <alignment vertical="center" shrinkToFit="1"/>
    </xf>
    <xf numFmtId="176" fontId="3" fillId="33" borderId="31" xfId="0" applyNumberFormat="1" applyFont="1" applyFill="1" applyBorder="1" applyAlignment="1">
      <alignment vertical="center" shrinkToFit="1"/>
    </xf>
    <xf numFmtId="177" fontId="4" fillId="33" borderId="32" xfId="0" applyNumberFormat="1" applyFont="1" applyFill="1" applyBorder="1" applyAlignment="1">
      <alignment vertical="center" shrinkToFit="1"/>
    </xf>
    <xf numFmtId="177" fontId="4" fillId="33" borderId="30" xfId="0" applyNumberFormat="1" applyFont="1" applyFill="1" applyBorder="1" applyAlignment="1">
      <alignment vertical="center" shrinkToFit="1"/>
    </xf>
    <xf numFmtId="176" fontId="3" fillId="33" borderId="30" xfId="0" applyNumberFormat="1" applyFont="1" applyFill="1" applyBorder="1" applyAlignment="1">
      <alignment vertical="center" shrinkToFit="1"/>
    </xf>
    <xf numFmtId="176" fontId="3" fillId="33" borderId="32" xfId="0" applyNumberFormat="1" applyFont="1" applyFill="1" applyBorder="1" applyAlignment="1">
      <alignment vertical="center" shrinkToFit="1"/>
    </xf>
    <xf numFmtId="0" fontId="3" fillId="33" borderId="25" xfId="0" applyFont="1" applyFill="1" applyBorder="1" applyAlignment="1">
      <alignment horizontal="left" vertical="center"/>
    </xf>
    <xf numFmtId="176" fontId="3" fillId="33" borderId="26" xfId="0" applyNumberFormat="1" applyFont="1" applyFill="1" applyBorder="1" applyAlignment="1">
      <alignment vertical="center" shrinkToFit="1"/>
    </xf>
    <xf numFmtId="176" fontId="3" fillId="33" borderId="29" xfId="0" applyNumberFormat="1" applyFont="1" applyFill="1" applyBorder="1" applyAlignment="1">
      <alignment vertical="center" shrinkToFit="1"/>
    </xf>
    <xf numFmtId="177" fontId="4" fillId="33" borderId="27" xfId="0" applyNumberFormat="1" applyFont="1" applyFill="1" applyBorder="1" applyAlignment="1">
      <alignment vertical="center" shrinkToFit="1"/>
    </xf>
    <xf numFmtId="176" fontId="3" fillId="33" borderId="27" xfId="0" applyNumberFormat="1" applyFont="1" applyFill="1" applyBorder="1" applyAlignment="1">
      <alignment vertical="center" shrinkToFit="1"/>
    </xf>
    <xf numFmtId="177" fontId="4" fillId="33" borderId="28" xfId="0" applyNumberFormat="1" applyFont="1" applyFill="1" applyBorder="1" applyAlignment="1">
      <alignment vertical="center" shrinkToFit="1"/>
    </xf>
    <xf numFmtId="177" fontId="4" fillId="33" borderId="25" xfId="0" applyNumberFormat="1" applyFont="1" applyFill="1" applyBorder="1" applyAlignment="1">
      <alignment vertical="center" shrinkToFit="1"/>
    </xf>
    <xf numFmtId="176" fontId="3" fillId="33" borderId="25" xfId="0" applyNumberFormat="1" applyFont="1" applyFill="1" applyBorder="1" applyAlignment="1">
      <alignment vertical="center" shrinkToFit="1"/>
    </xf>
    <xf numFmtId="176" fontId="3" fillId="33" borderId="28" xfId="0" applyNumberFormat="1" applyFont="1" applyFill="1" applyBorder="1" applyAlignment="1">
      <alignment vertical="center" shrinkToFit="1"/>
    </xf>
    <xf numFmtId="0" fontId="3" fillId="33" borderId="34" xfId="0" applyFont="1" applyFill="1" applyBorder="1" applyAlignment="1">
      <alignment horizontal="left" vertical="center"/>
    </xf>
    <xf numFmtId="176" fontId="3" fillId="33" borderId="35" xfId="0" applyNumberFormat="1" applyFont="1" applyFill="1" applyBorder="1" applyAlignment="1">
      <alignment vertical="center" shrinkToFit="1"/>
    </xf>
    <xf numFmtId="176" fontId="3" fillId="33" borderId="36" xfId="0" applyNumberFormat="1" applyFont="1" applyFill="1" applyBorder="1" applyAlignment="1">
      <alignment vertical="center" shrinkToFit="1"/>
    </xf>
    <xf numFmtId="177" fontId="4" fillId="33" borderId="37" xfId="0" applyNumberFormat="1" applyFont="1" applyFill="1" applyBorder="1" applyAlignment="1">
      <alignment vertical="center" shrinkToFit="1"/>
    </xf>
    <xf numFmtId="176" fontId="3" fillId="33" borderId="37" xfId="0" applyNumberFormat="1" applyFont="1" applyFill="1" applyBorder="1" applyAlignment="1">
      <alignment vertical="center" shrinkToFit="1"/>
    </xf>
    <xf numFmtId="177" fontId="4" fillId="33" borderId="38" xfId="0" applyNumberFormat="1" applyFont="1" applyFill="1" applyBorder="1" applyAlignment="1">
      <alignment vertical="center" shrinkToFit="1"/>
    </xf>
    <xf numFmtId="177" fontId="4" fillId="33" borderId="34" xfId="0" applyNumberFormat="1" applyFont="1" applyFill="1" applyBorder="1" applyAlignment="1">
      <alignment vertical="center" shrinkToFit="1"/>
    </xf>
    <xf numFmtId="176" fontId="3" fillId="33" borderId="34" xfId="0" applyNumberFormat="1" applyFont="1" applyFill="1" applyBorder="1" applyAlignment="1">
      <alignment vertical="center" shrinkToFit="1"/>
    </xf>
    <xf numFmtId="176" fontId="3" fillId="33" borderId="38" xfId="0" applyNumberFormat="1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/>
    </xf>
    <xf numFmtId="1" fontId="3" fillId="0" borderId="41" xfId="0" applyNumberFormat="1" applyFont="1" applyFill="1" applyBorder="1" applyAlignment="1">
      <alignment horizontal="center" vertical="center" shrinkToFit="1"/>
    </xf>
    <xf numFmtId="1" fontId="3" fillId="0" borderId="42" xfId="0" applyNumberFormat="1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left" vertical="center"/>
    </xf>
    <xf numFmtId="0" fontId="0" fillId="0" borderId="4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47" xfId="0" applyFont="1" applyFill="1" applyBorder="1" applyAlignment="1">
      <alignment horizontal="left" vertical="center" shrinkToFit="1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 shrinkToFit="1"/>
    </xf>
    <xf numFmtId="0" fontId="0" fillId="0" borderId="4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1" fontId="3" fillId="0" borderId="42" xfId="0" applyNumberFormat="1" applyFont="1" applyFill="1" applyBorder="1" applyAlignment="1">
      <alignment horizontal="center" vertical="center" shrinkToFit="1"/>
    </xf>
    <xf numFmtId="1" fontId="3" fillId="0" borderId="55" xfId="0" applyNumberFormat="1" applyFont="1" applyFill="1" applyBorder="1" applyAlignment="1">
      <alignment horizontal="center" vertical="center" shrinkToFit="1"/>
    </xf>
    <xf numFmtId="1" fontId="3" fillId="0" borderId="56" xfId="0" applyNumberFormat="1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 shrinkToFit="1"/>
    </xf>
    <xf numFmtId="0" fontId="0" fillId="0" borderId="13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18"/>
  <sheetViews>
    <sheetView tabSelected="1" zoomScale="50" zoomScaleNormal="50" zoomScaleSheetLayoutView="50" zoomScalePageLayoutView="50" workbookViewId="0" topLeftCell="B1">
      <selection activeCell="A1" sqref="A1:B1"/>
    </sheetView>
  </sheetViews>
  <sheetFormatPr defaultColWidth="9.140625" defaultRowHeight="15"/>
  <cols>
    <col min="1" max="1" width="7.57421875" style="6" customWidth="1"/>
    <col min="2" max="2" width="12.57421875" style="15" customWidth="1"/>
    <col min="3" max="3" width="12.57421875" style="7" customWidth="1"/>
    <col min="4" max="4" width="9.140625" style="10" customWidth="1"/>
    <col min="5" max="5" width="9.140625" style="9" customWidth="1"/>
    <col min="6" max="6" width="9.140625" style="8" customWidth="1"/>
    <col min="7" max="7" width="9.140625" style="9" customWidth="1"/>
    <col min="8" max="8" width="9.140625" style="8" customWidth="1"/>
    <col min="9" max="9" width="9.140625" style="9" customWidth="1"/>
    <col min="10" max="10" width="9.140625" style="8" customWidth="1"/>
    <col min="11" max="11" width="9.140625" style="9" customWidth="1"/>
    <col min="12" max="12" width="9.140625" style="8" customWidth="1"/>
    <col min="13" max="13" width="9.140625" style="9" customWidth="1"/>
    <col min="14" max="14" width="9.140625" style="8" customWidth="1"/>
    <col min="15" max="15" width="9.140625" style="9" customWidth="1"/>
    <col min="16" max="16" width="9.140625" style="8" customWidth="1"/>
    <col min="17" max="17" width="9.140625" style="11" customWidth="1"/>
    <col min="18" max="18" width="7.140625" style="10" customWidth="1"/>
    <col min="19" max="19" width="7.140625" style="9" customWidth="1"/>
    <col min="20" max="20" width="7.140625" style="8" customWidth="1"/>
    <col min="21" max="21" width="7.140625" style="9" customWidth="1"/>
    <col min="22" max="22" width="6.8515625" style="8" customWidth="1"/>
    <col min="23" max="23" width="6.8515625" style="9" customWidth="1"/>
    <col min="24" max="24" width="6.8515625" style="8" customWidth="1"/>
    <col min="25" max="25" width="6.8515625" style="9" customWidth="1"/>
    <col min="26" max="26" width="6.8515625" style="12" customWidth="1"/>
    <col min="27" max="27" width="6.8515625" style="10" customWidth="1"/>
    <col min="28" max="28" width="6.8515625" style="42" customWidth="1"/>
    <col min="29" max="29" width="6.8515625" style="8" customWidth="1"/>
    <col min="30" max="30" width="6.8515625" style="42" customWidth="1"/>
    <col min="31" max="31" width="7.140625" style="8" customWidth="1"/>
    <col min="32" max="32" width="7.140625" style="42" customWidth="1"/>
    <col min="33" max="33" width="6.8515625" style="12" customWidth="1"/>
    <col min="34" max="34" width="6.8515625" style="10" customWidth="1"/>
    <col min="35" max="35" width="6.8515625" style="42" customWidth="1"/>
    <col min="36" max="36" width="6.8515625" style="8" customWidth="1"/>
    <col min="37" max="37" width="6.8515625" style="42" customWidth="1"/>
    <col min="38" max="38" width="6.8515625" style="12" customWidth="1"/>
    <col min="39" max="39" width="9.140625" style="10" customWidth="1"/>
    <col min="40" max="40" width="9.140625" style="9" customWidth="1"/>
    <col min="41" max="41" width="9.140625" style="8" customWidth="1"/>
    <col min="42" max="42" width="9.140625" style="9" customWidth="1"/>
    <col min="43" max="43" width="9.140625" style="8" customWidth="1"/>
    <col min="44" max="44" width="9.140625" style="9" customWidth="1"/>
    <col min="45" max="45" width="9.140625" style="8" customWidth="1"/>
    <col min="46" max="46" width="9.140625" style="9" customWidth="1"/>
    <col min="47" max="47" width="9.140625" style="8" customWidth="1"/>
    <col min="48" max="48" width="9.140625" style="10" customWidth="1"/>
    <col min="49" max="49" width="9.140625" style="9" customWidth="1"/>
    <col min="50" max="50" width="9.140625" style="8" customWidth="1"/>
    <col min="51" max="51" width="9.140625" style="9" customWidth="1"/>
    <col min="52" max="52" width="9.140625" style="8" customWidth="1"/>
    <col min="53" max="53" width="9.140625" style="9" customWidth="1"/>
    <col min="54" max="54" width="9.140625" style="12" customWidth="1"/>
    <col min="55" max="55" width="11.57421875" style="10" customWidth="1"/>
    <col min="56" max="56" width="11.57421875" style="9" customWidth="1"/>
    <col min="57" max="57" width="11.57421875" style="8" customWidth="1"/>
    <col min="58" max="58" width="11.57421875" style="9" customWidth="1"/>
    <col min="59" max="59" width="11.57421875" style="8" customWidth="1"/>
    <col min="60" max="60" width="11.57421875" style="9" customWidth="1"/>
    <col min="61" max="61" width="11.57421875" style="8" customWidth="1"/>
    <col min="62" max="62" width="11.57421875" style="9" customWidth="1"/>
    <col min="63" max="63" width="11.57421875" style="8" customWidth="1"/>
    <col min="64" max="64" width="11.57421875" style="9" customWidth="1"/>
    <col min="65" max="65" width="11.57421875" style="8" customWidth="1"/>
    <col min="66" max="66" width="11.57421875" style="11" customWidth="1"/>
    <col min="67" max="67" width="9.57421875" style="14" customWidth="1"/>
    <col min="68" max="68" width="9.57421875" style="9" customWidth="1"/>
    <col min="69" max="69" width="9.57421875" style="6" customWidth="1"/>
    <col min="70" max="70" width="9.57421875" style="9" customWidth="1"/>
    <col min="71" max="71" width="9.57421875" style="6" customWidth="1"/>
    <col min="72" max="72" width="9.57421875" style="14" customWidth="1"/>
    <col min="73" max="73" width="9.57421875" style="9" customWidth="1"/>
    <col min="74" max="74" width="9.57421875" style="6" customWidth="1"/>
    <col min="75" max="75" width="9.57421875" style="9" customWidth="1"/>
    <col min="76" max="76" width="9.57421875" style="6" customWidth="1"/>
    <col min="77" max="77" width="9.57421875" style="14" customWidth="1"/>
    <col min="78" max="78" width="9.57421875" style="9" customWidth="1"/>
    <col min="79" max="79" width="9.57421875" style="6" customWidth="1"/>
    <col min="80" max="80" width="9.57421875" style="9" customWidth="1"/>
    <col min="81" max="81" width="9.57421875" style="15" customWidth="1"/>
    <col min="82" max="82" width="8.57421875" style="14" customWidth="1"/>
    <col min="83" max="83" width="8.57421875" style="42" customWidth="1"/>
    <col min="84" max="84" width="8.57421875" style="6" customWidth="1"/>
    <col min="85" max="85" width="8.57421875" style="42" customWidth="1"/>
    <col min="86" max="86" width="8.140625" style="6" customWidth="1"/>
    <col min="87" max="87" width="8.57421875" style="14" customWidth="1"/>
    <col min="88" max="88" width="8.57421875" style="42" customWidth="1"/>
    <col min="89" max="89" width="8.57421875" style="6" customWidth="1"/>
    <col min="90" max="90" width="8.57421875" style="42" customWidth="1"/>
    <col min="91" max="91" width="8.140625" style="15" customWidth="1"/>
    <col min="92" max="92" width="8.57421875" style="10" customWidth="1"/>
    <col min="93" max="93" width="8.57421875" style="42" customWidth="1"/>
    <col min="94" max="94" width="8.57421875" style="8" customWidth="1"/>
    <col min="95" max="95" width="8.57421875" style="42" customWidth="1"/>
    <col min="96" max="96" width="8.57421875" style="8" customWidth="1"/>
    <col min="97" max="97" width="8.57421875" style="42" customWidth="1"/>
    <col min="98" max="98" width="8.140625" style="12" customWidth="1"/>
    <col min="99" max="99" width="9.140625" style="10" customWidth="1"/>
    <col min="100" max="100" width="9.140625" style="42" customWidth="1"/>
    <col min="101" max="101" width="9.140625" style="8" customWidth="1"/>
    <col min="102" max="102" width="9.140625" style="42" customWidth="1"/>
    <col min="103" max="103" width="9.140625" style="8" customWidth="1"/>
    <col min="104" max="104" width="9.140625" style="42" customWidth="1"/>
    <col min="105" max="105" width="9.140625" style="8" customWidth="1"/>
    <col min="106" max="106" width="9.140625" style="42" customWidth="1"/>
    <col min="107" max="107" width="9.140625" style="8" customWidth="1"/>
    <col min="108" max="108" width="9.140625" style="42" customWidth="1"/>
    <col min="109" max="109" width="9.140625" style="8" customWidth="1"/>
    <col min="110" max="110" width="9.140625" style="42" customWidth="1"/>
    <col min="111" max="111" width="9.140625" style="8" customWidth="1"/>
    <col min="112" max="112" width="9.140625" style="42" customWidth="1"/>
    <col min="113" max="113" width="9.140625" style="8" customWidth="1"/>
    <col min="114" max="114" width="9.140625" style="13" customWidth="1"/>
    <col min="115" max="115" width="9.140625" style="10" customWidth="1"/>
    <col min="116" max="116" width="9.140625" style="42" customWidth="1"/>
    <col min="117" max="117" width="9.140625" style="8" customWidth="1"/>
    <col min="118" max="118" width="9.140625" style="42" customWidth="1"/>
    <col min="119" max="119" width="9.140625" style="8" customWidth="1"/>
    <col min="120" max="120" width="9.140625" style="42" customWidth="1"/>
    <col min="121" max="121" width="9.140625" style="8" customWidth="1"/>
    <col min="122" max="122" width="9.140625" style="42" customWidth="1"/>
    <col min="123" max="123" width="9.140625" style="8" customWidth="1"/>
    <col min="124" max="124" width="9.140625" style="42" customWidth="1"/>
    <col min="125" max="125" width="9.140625" style="8" customWidth="1"/>
    <col min="126" max="126" width="9.140625" style="42" customWidth="1"/>
    <col min="127" max="127" width="9.140625" style="8" customWidth="1"/>
    <col min="128" max="128" width="9.140625" style="13" customWidth="1"/>
    <col min="129" max="16384" width="9.00390625" style="3" customWidth="1"/>
  </cols>
  <sheetData>
    <row r="1" spans="1:128" s="89" customFormat="1" ht="19.5" customHeight="1">
      <c r="A1" s="123" t="s">
        <v>181</v>
      </c>
      <c r="B1" s="103"/>
      <c r="C1" s="1" t="s">
        <v>190</v>
      </c>
      <c r="D1" s="107" t="s">
        <v>190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107" t="s">
        <v>191</v>
      </c>
      <c r="S1" s="108"/>
      <c r="T1" s="108"/>
      <c r="U1" s="108"/>
      <c r="V1" s="108"/>
      <c r="W1" s="108"/>
      <c r="X1" s="108"/>
      <c r="Y1" s="108"/>
      <c r="Z1" s="109"/>
      <c r="AA1" s="107" t="s">
        <v>192</v>
      </c>
      <c r="AB1" s="108"/>
      <c r="AC1" s="108"/>
      <c r="AD1" s="108"/>
      <c r="AE1" s="108"/>
      <c r="AF1" s="108"/>
      <c r="AG1" s="109"/>
      <c r="AH1" s="107" t="s">
        <v>193</v>
      </c>
      <c r="AI1" s="108"/>
      <c r="AJ1" s="108"/>
      <c r="AK1" s="108"/>
      <c r="AL1" s="109"/>
      <c r="AM1" s="107" t="s">
        <v>194</v>
      </c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3"/>
      <c r="BC1" s="107" t="s">
        <v>195</v>
      </c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3"/>
      <c r="BO1" s="107" t="s">
        <v>196</v>
      </c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3"/>
      <c r="CD1" s="107" t="s">
        <v>196</v>
      </c>
      <c r="CE1" s="102"/>
      <c r="CF1" s="102"/>
      <c r="CG1" s="102"/>
      <c r="CH1" s="102"/>
      <c r="CI1" s="102"/>
      <c r="CJ1" s="102"/>
      <c r="CK1" s="102"/>
      <c r="CL1" s="102"/>
      <c r="CM1" s="103"/>
      <c r="CN1" s="107" t="s">
        <v>197</v>
      </c>
      <c r="CO1" s="108"/>
      <c r="CP1" s="108"/>
      <c r="CQ1" s="108"/>
      <c r="CR1" s="108"/>
      <c r="CS1" s="108"/>
      <c r="CT1" s="109"/>
      <c r="CU1" s="107" t="s">
        <v>198</v>
      </c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3"/>
      <c r="DK1" s="107" t="s">
        <v>199</v>
      </c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2"/>
    </row>
    <row r="2" spans="1:128" s="90" customFormat="1" ht="19.5" customHeight="1">
      <c r="A2" s="128" t="s">
        <v>182</v>
      </c>
      <c r="B2" s="106"/>
      <c r="C2" s="129" t="s">
        <v>189</v>
      </c>
      <c r="D2" s="132" t="s">
        <v>175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32" t="s">
        <v>177</v>
      </c>
      <c r="S2" s="111"/>
      <c r="T2" s="111"/>
      <c r="U2" s="111"/>
      <c r="V2" s="111"/>
      <c r="W2" s="111"/>
      <c r="X2" s="111"/>
      <c r="Y2" s="111"/>
      <c r="Z2" s="112"/>
      <c r="AA2" s="110" t="s">
        <v>129</v>
      </c>
      <c r="AB2" s="111"/>
      <c r="AC2" s="111"/>
      <c r="AD2" s="111"/>
      <c r="AE2" s="111"/>
      <c r="AF2" s="111"/>
      <c r="AG2" s="112"/>
      <c r="AH2" s="110" t="s">
        <v>132</v>
      </c>
      <c r="AI2" s="111"/>
      <c r="AJ2" s="111"/>
      <c r="AK2" s="111"/>
      <c r="AL2" s="112"/>
      <c r="AM2" s="101" t="s">
        <v>178</v>
      </c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3"/>
      <c r="BC2" s="101" t="s">
        <v>178</v>
      </c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3"/>
      <c r="BO2" s="101" t="s">
        <v>150</v>
      </c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3"/>
      <c r="CD2" s="101" t="s">
        <v>150</v>
      </c>
      <c r="CE2" s="102"/>
      <c r="CF2" s="102"/>
      <c r="CG2" s="102"/>
      <c r="CH2" s="102"/>
      <c r="CI2" s="102"/>
      <c r="CJ2" s="102"/>
      <c r="CK2" s="102"/>
      <c r="CL2" s="102"/>
      <c r="CM2" s="103"/>
      <c r="CN2" s="110" t="s">
        <v>179</v>
      </c>
      <c r="CO2" s="111"/>
      <c r="CP2" s="111"/>
      <c r="CQ2" s="111"/>
      <c r="CR2" s="111"/>
      <c r="CS2" s="111"/>
      <c r="CT2" s="112"/>
      <c r="CU2" s="110" t="s">
        <v>180</v>
      </c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2"/>
      <c r="DK2" s="110" t="s">
        <v>180</v>
      </c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2"/>
    </row>
    <row r="3" spans="1:128" s="4" customFormat="1" ht="19.5" customHeight="1">
      <c r="A3" s="124" t="s">
        <v>159</v>
      </c>
      <c r="B3" s="126" t="s">
        <v>183</v>
      </c>
      <c r="C3" s="130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113"/>
      <c r="S3" s="114"/>
      <c r="T3" s="114"/>
      <c r="U3" s="114"/>
      <c r="V3" s="114"/>
      <c r="W3" s="114"/>
      <c r="X3" s="114"/>
      <c r="Y3" s="114"/>
      <c r="Z3" s="115"/>
      <c r="AA3" s="113"/>
      <c r="AB3" s="114"/>
      <c r="AC3" s="114"/>
      <c r="AD3" s="114"/>
      <c r="AE3" s="114"/>
      <c r="AF3" s="114"/>
      <c r="AG3" s="115"/>
      <c r="AH3" s="113"/>
      <c r="AI3" s="114"/>
      <c r="AJ3" s="114"/>
      <c r="AK3" s="114"/>
      <c r="AL3" s="115"/>
      <c r="AM3" s="104" t="s">
        <v>146</v>
      </c>
      <c r="AN3" s="105"/>
      <c r="AO3" s="105"/>
      <c r="AP3" s="105"/>
      <c r="AQ3" s="105"/>
      <c r="AR3" s="105"/>
      <c r="AS3" s="105"/>
      <c r="AT3" s="105"/>
      <c r="AU3" s="106"/>
      <c r="AV3" s="104" t="s">
        <v>147</v>
      </c>
      <c r="AW3" s="105"/>
      <c r="AX3" s="105"/>
      <c r="AY3" s="105"/>
      <c r="AZ3" s="105"/>
      <c r="BA3" s="105"/>
      <c r="BB3" s="106"/>
      <c r="BC3" s="104" t="s">
        <v>148</v>
      </c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6"/>
      <c r="BO3" s="104" t="s">
        <v>166</v>
      </c>
      <c r="BP3" s="105"/>
      <c r="BQ3" s="105"/>
      <c r="BR3" s="105"/>
      <c r="BS3" s="106"/>
      <c r="BT3" s="104" t="s">
        <v>167</v>
      </c>
      <c r="BU3" s="105"/>
      <c r="BV3" s="105"/>
      <c r="BW3" s="105"/>
      <c r="BX3" s="106"/>
      <c r="BY3" s="104" t="s">
        <v>168</v>
      </c>
      <c r="BZ3" s="105"/>
      <c r="CA3" s="105"/>
      <c r="CB3" s="105"/>
      <c r="CC3" s="106"/>
      <c r="CD3" s="104" t="s">
        <v>188</v>
      </c>
      <c r="CE3" s="105"/>
      <c r="CF3" s="105"/>
      <c r="CG3" s="105"/>
      <c r="CH3" s="106"/>
      <c r="CI3" s="104" t="s">
        <v>149</v>
      </c>
      <c r="CJ3" s="105"/>
      <c r="CK3" s="105"/>
      <c r="CL3" s="105"/>
      <c r="CM3" s="106"/>
      <c r="CN3" s="113"/>
      <c r="CO3" s="114"/>
      <c r="CP3" s="114"/>
      <c r="CQ3" s="114"/>
      <c r="CR3" s="114"/>
      <c r="CS3" s="114"/>
      <c r="CT3" s="115"/>
      <c r="CU3" s="113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5"/>
      <c r="DK3" s="113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5"/>
    </row>
    <row r="4" spans="1:128" s="5" customFormat="1" ht="19.5" customHeight="1">
      <c r="A4" s="125"/>
      <c r="B4" s="127"/>
      <c r="C4" s="131"/>
      <c r="D4" s="118" t="s">
        <v>113</v>
      </c>
      <c r="E4" s="119"/>
      <c r="F4" s="116" t="s">
        <v>114</v>
      </c>
      <c r="G4" s="117"/>
      <c r="H4" s="116" t="s">
        <v>115</v>
      </c>
      <c r="I4" s="117"/>
      <c r="J4" s="116" t="s">
        <v>116</v>
      </c>
      <c r="K4" s="119"/>
      <c r="L4" s="116" t="s">
        <v>138</v>
      </c>
      <c r="M4" s="117"/>
      <c r="N4" s="116" t="s">
        <v>121</v>
      </c>
      <c r="O4" s="117"/>
      <c r="P4" s="116" t="s">
        <v>174</v>
      </c>
      <c r="Q4" s="120"/>
      <c r="R4" s="118" t="s">
        <v>184</v>
      </c>
      <c r="S4" s="119"/>
      <c r="T4" s="116" t="s">
        <v>185</v>
      </c>
      <c r="U4" s="117"/>
      <c r="V4" s="116" t="s">
        <v>186</v>
      </c>
      <c r="W4" s="117"/>
      <c r="X4" s="116" t="s">
        <v>176</v>
      </c>
      <c r="Y4" s="117"/>
      <c r="Z4" s="91" t="s">
        <v>117</v>
      </c>
      <c r="AA4" s="118" t="s">
        <v>126</v>
      </c>
      <c r="AB4" s="119"/>
      <c r="AC4" s="116" t="s">
        <v>127</v>
      </c>
      <c r="AD4" s="117"/>
      <c r="AE4" s="116" t="s">
        <v>128</v>
      </c>
      <c r="AF4" s="117"/>
      <c r="AG4" s="91" t="s">
        <v>117</v>
      </c>
      <c r="AH4" s="118" t="s">
        <v>131</v>
      </c>
      <c r="AI4" s="119"/>
      <c r="AJ4" s="116" t="s">
        <v>130</v>
      </c>
      <c r="AK4" s="117"/>
      <c r="AL4" s="91" t="s">
        <v>117</v>
      </c>
      <c r="AM4" s="118" t="s">
        <v>113</v>
      </c>
      <c r="AN4" s="119"/>
      <c r="AO4" s="116" t="s">
        <v>114</v>
      </c>
      <c r="AP4" s="117"/>
      <c r="AQ4" s="116" t="s">
        <v>115</v>
      </c>
      <c r="AR4" s="117"/>
      <c r="AS4" s="116" t="s">
        <v>116</v>
      </c>
      <c r="AT4" s="117"/>
      <c r="AU4" s="92" t="s">
        <v>117</v>
      </c>
      <c r="AV4" s="118" t="s">
        <v>165</v>
      </c>
      <c r="AW4" s="119"/>
      <c r="AX4" s="116" t="s">
        <v>118</v>
      </c>
      <c r="AY4" s="117"/>
      <c r="AZ4" s="116" t="s">
        <v>119</v>
      </c>
      <c r="BA4" s="117"/>
      <c r="BB4" s="91" t="s">
        <v>117</v>
      </c>
      <c r="BC4" s="118" t="s">
        <v>162</v>
      </c>
      <c r="BD4" s="119"/>
      <c r="BE4" s="116" t="s">
        <v>163</v>
      </c>
      <c r="BF4" s="117"/>
      <c r="BG4" s="116" t="s">
        <v>120</v>
      </c>
      <c r="BH4" s="117"/>
      <c r="BI4" s="116" t="s">
        <v>121</v>
      </c>
      <c r="BJ4" s="117"/>
      <c r="BK4" s="116" t="s">
        <v>161</v>
      </c>
      <c r="BL4" s="117"/>
      <c r="BM4" s="116" t="s">
        <v>164</v>
      </c>
      <c r="BN4" s="120"/>
      <c r="BO4" s="118" t="s">
        <v>122</v>
      </c>
      <c r="BP4" s="119"/>
      <c r="BQ4" s="116" t="s">
        <v>123</v>
      </c>
      <c r="BR4" s="117"/>
      <c r="BS4" s="92" t="s">
        <v>117</v>
      </c>
      <c r="BT4" s="118" t="s">
        <v>122</v>
      </c>
      <c r="BU4" s="119"/>
      <c r="BV4" s="116" t="s">
        <v>123</v>
      </c>
      <c r="BW4" s="117"/>
      <c r="BX4" s="92" t="s">
        <v>117</v>
      </c>
      <c r="BY4" s="118" t="s">
        <v>122</v>
      </c>
      <c r="BZ4" s="119"/>
      <c r="CA4" s="116" t="s">
        <v>123</v>
      </c>
      <c r="CB4" s="117"/>
      <c r="CC4" s="91" t="s">
        <v>117</v>
      </c>
      <c r="CD4" s="118" t="s">
        <v>122</v>
      </c>
      <c r="CE4" s="119"/>
      <c r="CF4" s="116" t="s">
        <v>123</v>
      </c>
      <c r="CG4" s="117"/>
      <c r="CH4" s="92" t="s">
        <v>117</v>
      </c>
      <c r="CI4" s="118" t="s">
        <v>124</v>
      </c>
      <c r="CJ4" s="119"/>
      <c r="CK4" s="116" t="s">
        <v>125</v>
      </c>
      <c r="CL4" s="117"/>
      <c r="CM4" s="91" t="s">
        <v>117</v>
      </c>
      <c r="CN4" s="118" t="s">
        <v>135</v>
      </c>
      <c r="CO4" s="119"/>
      <c r="CP4" s="116" t="s">
        <v>134</v>
      </c>
      <c r="CQ4" s="117"/>
      <c r="CR4" s="116" t="s">
        <v>133</v>
      </c>
      <c r="CS4" s="117"/>
      <c r="CT4" s="91" t="s">
        <v>117</v>
      </c>
      <c r="CU4" s="118" t="s">
        <v>136</v>
      </c>
      <c r="CV4" s="119"/>
      <c r="CW4" s="116" t="s">
        <v>169</v>
      </c>
      <c r="CX4" s="117"/>
      <c r="CY4" s="116" t="s">
        <v>170</v>
      </c>
      <c r="CZ4" s="117"/>
      <c r="DA4" s="116" t="s">
        <v>137</v>
      </c>
      <c r="DB4" s="117"/>
      <c r="DC4" s="116" t="s">
        <v>138</v>
      </c>
      <c r="DD4" s="117"/>
      <c r="DE4" s="116" t="s">
        <v>139</v>
      </c>
      <c r="DF4" s="117"/>
      <c r="DG4" s="116" t="s">
        <v>171</v>
      </c>
      <c r="DH4" s="117"/>
      <c r="DI4" s="116" t="s">
        <v>140</v>
      </c>
      <c r="DJ4" s="120"/>
      <c r="DK4" s="118" t="s">
        <v>141</v>
      </c>
      <c r="DL4" s="119"/>
      <c r="DM4" s="116" t="s">
        <v>142</v>
      </c>
      <c r="DN4" s="117"/>
      <c r="DO4" s="116" t="s">
        <v>143</v>
      </c>
      <c r="DP4" s="117"/>
      <c r="DQ4" s="116" t="s">
        <v>144</v>
      </c>
      <c r="DR4" s="117"/>
      <c r="DS4" s="116" t="s">
        <v>145</v>
      </c>
      <c r="DT4" s="117"/>
      <c r="DU4" s="116" t="s">
        <v>187</v>
      </c>
      <c r="DV4" s="117"/>
      <c r="DW4" s="116" t="s">
        <v>172</v>
      </c>
      <c r="DX4" s="120"/>
    </row>
    <row r="5" spans="1:128" s="93" customFormat="1" ht="24.75" customHeight="1">
      <c r="A5" s="97" t="s">
        <v>151</v>
      </c>
      <c r="B5" s="52" t="s">
        <v>2</v>
      </c>
      <c r="C5" s="53">
        <v>780</v>
      </c>
      <c r="D5" s="54">
        <v>501</v>
      </c>
      <c r="E5" s="55">
        <f aca="true" t="shared" si="0" ref="E5:E36">D5/C5</f>
        <v>0.6423076923076924</v>
      </c>
      <c r="F5" s="56">
        <v>35</v>
      </c>
      <c r="G5" s="55">
        <f aca="true" t="shared" si="1" ref="G5:G36">F5/C5</f>
        <v>0.04487179487179487</v>
      </c>
      <c r="H5" s="56">
        <v>5</v>
      </c>
      <c r="I5" s="55">
        <f aca="true" t="shared" si="2" ref="I5:I36">H5/C5</f>
        <v>0.00641025641025641</v>
      </c>
      <c r="J5" s="56">
        <v>74</v>
      </c>
      <c r="K5" s="57">
        <f aca="true" t="shared" si="3" ref="K5:K36">J5/C5</f>
        <v>0.09487179487179487</v>
      </c>
      <c r="L5" s="56">
        <v>34</v>
      </c>
      <c r="M5" s="55">
        <f aca="true" t="shared" si="4" ref="M5:M36">L5/C5</f>
        <v>0.04358974358974359</v>
      </c>
      <c r="N5" s="56">
        <v>4</v>
      </c>
      <c r="O5" s="55">
        <f aca="true" t="shared" si="5" ref="O5:O36">N5/C5</f>
        <v>0.005128205128205128</v>
      </c>
      <c r="P5" s="56">
        <v>127</v>
      </c>
      <c r="Q5" s="58">
        <f aca="true" t="shared" si="6" ref="Q5:Q36">P5/C5</f>
        <v>0.16282051282051282</v>
      </c>
      <c r="R5" s="54">
        <v>50</v>
      </c>
      <c r="S5" s="55">
        <f aca="true" t="shared" si="7" ref="S5:S36">R5/C5</f>
        <v>0.0641025641025641</v>
      </c>
      <c r="T5" s="56">
        <v>228</v>
      </c>
      <c r="U5" s="55">
        <f aca="true" t="shared" si="8" ref="U5:U36">T5/C5</f>
        <v>0.2923076923076923</v>
      </c>
      <c r="V5" s="56">
        <v>142</v>
      </c>
      <c r="W5" s="55">
        <f aca="true" t="shared" si="9" ref="W5:W36">V5/C5</f>
        <v>0.18205128205128204</v>
      </c>
      <c r="X5" s="56">
        <v>347</v>
      </c>
      <c r="Y5" s="55">
        <f aca="true" t="shared" si="10" ref="Y5:Y36">X5/C5</f>
        <v>0.44487179487179485</v>
      </c>
      <c r="Z5" s="59">
        <v>13</v>
      </c>
      <c r="AA5" s="54">
        <v>391</v>
      </c>
      <c r="AB5" s="55">
        <f aca="true" t="shared" si="11" ref="AB5:AB36">AA5/C5</f>
        <v>0.5012820512820513</v>
      </c>
      <c r="AC5" s="56">
        <v>342</v>
      </c>
      <c r="AD5" s="55">
        <f aca="true" t="shared" si="12" ref="AD5:AD36">AC5/C5</f>
        <v>0.43846153846153846</v>
      </c>
      <c r="AE5" s="56">
        <v>46</v>
      </c>
      <c r="AF5" s="55">
        <f aca="true" t="shared" si="13" ref="AF5:AF36">AE5/C5</f>
        <v>0.05897435897435897</v>
      </c>
      <c r="AG5" s="59">
        <v>1</v>
      </c>
      <c r="AH5" s="54">
        <v>58</v>
      </c>
      <c r="AI5" s="55">
        <f aca="true" t="shared" si="14" ref="AI5:AI36">AH5/C5</f>
        <v>0.07435897435897436</v>
      </c>
      <c r="AJ5" s="56">
        <v>704</v>
      </c>
      <c r="AK5" s="55">
        <f aca="true" t="shared" si="15" ref="AK5:AK36">AJ5/C5</f>
        <v>0.9025641025641026</v>
      </c>
      <c r="AL5" s="59">
        <v>18</v>
      </c>
      <c r="AM5" s="54">
        <v>652</v>
      </c>
      <c r="AN5" s="55">
        <f aca="true" t="shared" si="16" ref="AN5:AN36">AM5/C5</f>
        <v>0.8358974358974359</v>
      </c>
      <c r="AO5" s="56">
        <v>41</v>
      </c>
      <c r="AP5" s="55">
        <f aca="true" t="shared" si="17" ref="AP5:AP36">AO5/C5</f>
        <v>0.052564102564102565</v>
      </c>
      <c r="AQ5" s="56">
        <v>5</v>
      </c>
      <c r="AR5" s="55">
        <f aca="true" t="shared" si="18" ref="AR5:AR36">AQ5/C5</f>
        <v>0.00641025641025641</v>
      </c>
      <c r="AS5" s="56">
        <v>82</v>
      </c>
      <c r="AT5" s="55">
        <f aca="true" t="shared" si="19" ref="AT5:AT36">AS5/C5</f>
        <v>0.10512820512820513</v>
      </c>
      <c r="AU5" s="60">
        <v>0</v>
      </c>
      <c r="AV5" s="54">
        <v>669</v>
      </c>
      <c r="AW5" s="55">
        <f aca="true" t="shared" si="20" ref="AW5:AW36">AV5/C5</f>
        <v>0.8576923076923076</v>
      </c>
      <c r="AX5" s="56">
        <v>70</v>
      </c>
      <c r="AY5" s="55">
        <f aca="true" t="shared" si="21" ref="AY5:AY36">AX5/C5</f>
        <v>0.08974358974358974</v>
      </c>
      <c r="AZ5" s="56">
        <v>39</v>
      </c>
      <c r="BA5" s="55">
        <f aca="true" t="shared" si="22" ref="BA5:BA36">AZ5/C5</f>
        <v>0.05</v>
      </c>
      <c r="BB5" s="59">
        <v>2</v>
      </c>
      <c r="BC5" s="54">
        <v>73</v>
      </c>
      <c r="BD5" s="55">
        <f aca="true" t="shared" si="23" ref="BD5:BD36">BC5/C5</f>
        <v>0.09358974358974359</v>
      </c>
      <c r="BE5" s="56">
        <v>54</v>
      </c>
      <c r="BF5" s="55">
        <f aca="true" t="shared" si="24" ref="BF5:BF36">BE5/C5</f>
        <v>0.06923076923076923</v>
      </c>
      <c r="BG5" s="56">
        <v>229</v>
      </c>
      <c r="BH5" s="55">
        <f aca="true" t="shared" si="25" ref="BH5:BH36">BG5/C5</f>
        <v>0.2935897435897436</v>
      </c>
      <c r="BI5" s="56">
        <v>4</v>
      </c>
      <c r="BJ5" s="55">
        <f aca="true" t="shared" si="26" ref="BJ5:BJ36">BI5/C5</f>
        <v>0.005128205128205128</v>
      </c>
      <c r="BK5" s="56">
        <v>58</v>
      </c>
      <c r="BL5" s="55">
        <f aca="true" t="shared" si="27" ref="BL5:BL36">BK5/C5</f>
        <v>0.07435897435897436</v>
      </c>
      <c r="BM5" s="56">
        <v>405</v>
      </c>
      <c r="BN5" s="58">
        <f aca="true" t="shared" si="28" ref="BN5:BN36">BM5/C5</f>
        <v>0.5192307692307693</v>
      </c>
      <c r="BO5" s="54">
        <v>241</v>
      </c>
      <c r="BP5" s="55">
        <f aca="true" t="shared" si="29" ref="BP5:BP36">BO5/C5</f>
        <v>0.308974358974359</v>
      </c>
      <c r="BQ5" s="56">
        <v>532</v>
      </c>
      <c r="BR5" s="55">
        <f aca="true" t="shared" si="30" ref="BR5:BR36">BQ5/C5</f>
        <v>0.6820512820512821</v>
      </c>
      <c r="BS5" s="60">
        <v>7</v>
      </c>
      <c r="BT5" s="54">
        <v>313</v>
      </c>
      <c r="BU5" s="55">
        <f aca="true" t="shared" si="31" ref="BU5:BU36">BT5/C5</f>
        <v>0.4012820512820513</v>
      </c>
      <c r="BV5" s="56">
        <v>464</v>
      </c>
      <c r="BW5" s="55">
        <f aca="true" t="shared" si="32" ref="BW5:BW36">BV5/C5</f>
        <v>0.5948717948717949</v>
      </c>
      <c r="BX5" s="60">
        <v>3</v>
      </c>
      <c r="BY5" s="54">
        <f aca="true" t="shared" si="33" ref="BY5:BY36">C5-CA5-CC5</f>
        <v>172</v>
      </c>
      <c r="BZ5" s="55">
        <f aca="true" t="shared" si="34" ref="BZ5:BZ36">BY5/C5</f>
        <v>0.2205128205128205</v>
      </c>
      <c r="CA5" s="56">
        <v>603</v>
      </c>
      <c r="CB5" s="55">
        <f aca="true" t="shared" si="35" ref="CB5:CB36">CA5/C5</f>
        <v>0.7730769230769231</v>
      </c>
      <c r="CC5" s="59">
        <v>5</v>
      </c>
      <c r="CD5" s="54">
        <v>162</v>
      </c>
      <c r="CE5" s="55">
        <f aca="true" t="shared" si="36" ref="CE5:CE36">CD5/(C5-AS5)</f>
        <v>0.23209169054441262</v>
      </c>
      <c r="CF5" s="56">
        <v>533</v>
      </c>
      <c r="CG5" s="55">
        <f aca="true" t="shared" si="37" ref="CG5:CG36">CF5/(C5-AS5)</f>
        <v>0.7636103151862464</v>
      </c>
      <c r="CH5" s="60">
        <v>3</v>
      </c>
      <c r="CI5" s="54">
        <v>359</v>
      </c>
      <c r="CJ5" s="55">
        <f aca="true" t="shared" si="38" ref="CJ5:CJ36">CI5/C5</f>
        <v>0.46025641025641023</v>
      </c>
      <c r="CK5" s="56">
        <v>419</v>
      </c>
      <c r="CL5" s="55">
        <f aca="true" t="shared" si="39" ref="CL5:CL36">CK5/C5</f>
        <v>0.5371794871794872</v>
      </c>
      <c r="CM5" s="59">
        <v>2</v>
      </c>
      <c r="CN5" s="54">
        <v>585</v>
      </c>
      <c r="CO5" s="55">
        <f aca="true" t="shared" si="40" ref="CO5:CO36">CN5/AJ5</f>
        <v>0.8309659090909091</v>
      </c>
      <c r="CP5" s="56">
        <v>90</v>
      </c>
      <c r="CQ5" s="55">
        <f aca="true" t="shared" si="41" ref="CQ5:CQ36">CP5/AJ5</f>
        <v>0.1278409090909091</v>
      </c>
      <c r="CR5" s="56">
        <v>13</v>
      </c>
      <c r="CS5" s="55">
        <f aca="true" t="shared" si="42" ref="CS5:CS36">CR5/AJ5</f>
        <v>0.018465909090909092</v>
      </c>
      <c r="CT5" s="59">
        <v>16</v>
      </c>
      <c r="CU5" s="54">
        <v>7</v>
      </c>
      <c r="CV5" s="55">
        <f aca="true" t="shared" si="43" ref="CV5:CV36">CU5/C5</f>
        <v>0.008974358974358974</v>
      </c>
      <c r="CW5" s="56">
        <v>15</v>
      </c>
      <c r="CX5" s="55">
        <f aca="true" t="shared" si="44" ref="CX5:CX36">CW5/C5</f>
        <v>0.019230769230769232</v>
      </c>
      <c r="CY5" s="56">
        <v>27</v>
      </c>
      <c r="CZ5" s="55">
        <f aca="true" t="shared" si="45" ref="CZ5:CZ36">CY5/C5</f>
        <v>0.03461538461538462</v>
      </c>
      <c r="DA5" s="56">
        <v>0</v>
      </c>
      <c r="DB5" s="55">
        <f aca="true" t="shared" si="46" ref="DB5:DB36">DA5/C5</f>
        <v>0</v>
      </c>
      <c r="DC5" s="56">
        <v>34</v>
      </c>
      <c r="DD5" s="55">
        <f aca="true" t="shared" si="47" ref="DD5:DD36">DC5/C5</f>
        <v>0.04358974358974359</v>
      </c>
      <c r="DE5" s="56">
        <v>72</v>
      </c>
      <c r="DF5" s="55">
        <f aca="true" t="shared" si="48" ref="DF5:DF36">DE5/C5</f>
        <v>0.09230769230769231</v>
      </c>
      <c r="DG5" s="56">
        <v>20</v>
      </c>
      <c r="DH5" s="55">
        <f aca="true" t="shared" si="49" ref="DH5:DH36">DG5/C5</f>
        <v>0.02564102564102564</v>
      </c>
      <c r="DI5" s="56">
        <v>88</v>
      </c>
      <c r="DJ5" s="58">
        <f aca="true" t="shared" si="50" ref="DJ5:DJ36">DI5/C5</f>
        <v>0.11282051282051282</v>
      </c>
      <c r="DK5" s="54">
        <v>2</v>
      </c>
      <c r="DL5" s="55">
        <f aca="true" t="shared" si="51" ref="DL5:DL36">DK5/C5</f>
        <v>0.002564102564102564</v>
      </c>
      <c r="DM5" s="56">
        <v>0</v>
      </c>
      <c r="DN5" s="55">
        <f aca="true" t="shared" si="52" ref="DN5:DN36">DM5/C5</f>
        <v>0</v>
      </c>
      <c r="DO5" s="56">
        <v>2</v>
      </c>
      <c r="DP5" s="55">
        <f aca="true" t="shared" si="53" ref="DP5:DP36">DO5/C5</f>
        <v>0.002564102564102564</v>
      </c>
      <c r="DQ5" s="56">
        <v>0</v>
      </c>
      <c r="DR5" s="55">
        <f aca="true" t="shared" si="54" ref="DR5:DR36">DQ5/C5</f>
        <v>0</v>
      </c>
      <c r="DS5" s="56">
        <v>58</v>
      </c>
      <c r="DT5" s="55">
        <f aca="true" t="shared" si="55" ref="DT5:DT36">DS5/C5</f>
        <v>0.07435897435897436</v>
      </c>
      <c r="DU5" s="56">
        <v>99</v>
      </c>
      <c r="DV5" s="55">
        <f aca="true" t="shared" si="56" ref="DV5:DV36">DU5/C5</f>
        <v>0.12692307692307692</v>
      </c>
      <c r="DW5" s="56">
        <v>0</v>
      </c>
      <c r="DX5" s="58">
        <f aca="true" t="shared" si="57" ref="DX5:DX36">DW5/C5</f>
        <v>0</v>
      </c>
    </row>
    <row r="6" spans="1:128" s="42" customFormat="1" ht="24.75" customHeight="1">
      <c r="A6" s="98"/>
      <c r="B6" s="43" t="s">
        <v>3</v>
      </c>
      <c r="C6" s="44">
        <v>412</v>
      </c>
      <c r="D6" s="48">
        <v>243</v>
      </c>
      <c r="E6" s="45">
        <f t="shared" si="0"/>
        <v>0.5898058252427184</v>
      </c>
      <c r="F6" s="49">
        <v>20</v>
      </c>
      <c r="G6" s="45">
        <f t="shared" si="1"/>
        <v>0.04854368932038835</v>
      </c>
      <c r="H6" s="49">
        <v>2</v>
      </c>
      <c r="I6" s="45">
        <f t="shared" si="2"/>
        <v>0.0048543689320388345</v>
      </c>
      <c r="J6" s="49">
        <v>28</v>
      </c>
      <c r="K6" s="46">
        <f t="shared" si="3"/>
        <v>0.06796116504854369</v>
      </c>
      <c r="L6" s="49">
        <v>25</v>
      </c>
      <c r="M6" s="45">
        <f t="shared" si="4"/>
        <v>0.06067961165048544</v>
      </c>
      <c r="N6" s="49">
        <v>57</v>
      </c>
      <c r="O6" s="45">
        <f t="shared" si="5"/>
        <v>0.1383495145631068</v>
      </c>
      <c r="P6" s="49">
        <v>37</v>
      </c>
      <c r="Q6" s="47">
        <f t="shared" si="6"/>
        <v>0.08980582524271845</v>
      </c>
      <c r="R6" s="48">
        <v>31</v>
      </c>
      <c r="S6" s="45">
        <f t="shared" si="7"/>
        <v>0.07524271844660194</v>
      </c>
      <c r="T6" s="49">
        <v>146</v>
      </c>
      <c r="U6" s="45">
        <f t="shared" si="8"/>
        <v>0.35436893203883496</v>
      </c>
      <c r="V6" s="49">
        <v>68</v>
      </c>
      <c r="W6" s="45">
        <f t="shared" si="9"/>
        <v>0.1650485436893204</v>
      </c>
      <c r="X6" s="49">
        <v>149</v>
      </c>
      <c r="Y6" s="45">
        <f t="shared" si="10"/>
        <v>0.3616504854368932</v>
      </c>
      <c r="Z6" s="51">
        <v>18</v>
      </c>
      <c r="AA6" s="48">
        <v>330</v>
      </c>
      <c r="AB6" s="45">
        <f t="shared" si="11"/>
        <v>0.8009708737864077</v>
      </c>
      <c r="AC6" s="49">
        <v>74</v>
      </c>
      <c r="AD6" s="45">
        <f t="shared" si="12"/>
        <v>0.1796116504854369</v>
      </c>
      <c r="AE6" s="49">
        <v>7</v>
      </c>
      <c r="AF6" s="45">
        <f t="shared" si="13"/>
        <v>0.01699029126213592</v>
      </c>
      <c r="AG6" s="51">
        <v>1</v>
      </c>
      <c r="AH6" s="48">
        <v>20</v>
      </c>
      <c r="AI6" s="45">
        <f t="shared" si="14"/>
        <v>0.04854368932038835</v>
      </c>
      <c r="AJ6" s="49">
        <v>389</v>
      </c>
      <c r="AK6" s="45">
        <f t="shared" si="15"/>
        <v>0.9441747572815534</v>
      </c>
      <c r="AL6" s="51">
        <v>3</v>
      </c>
      <c r="AM6" s="48">
        <v>353</v>
      </c>
      <c r="AN6" s="45">
        <f t="shared" si="16"/>
        <v>0.8567961165048543</v>
      </c>
      <c r="AO6" s="49">
        <v>21</v>
      </c>
      <c r="AP6" s="45">
        <f t="shared" si="17"/>
        <v>0.050970873786407765</v>
      </c>
      <c r="AQ6" s="49">
        <v>2</v>
      </c>
      <c r="AR6" s="45">
        <f t="shared" si="18"/>
        <v>0.0048543689320388345</v>
      </c>
      <c r="AS6" s="49">
        <v>36</v>
      </c>
      <c r="AT6" s="45">
        <f t="shared" si="19"/>
        <v>0.08737864077669903</v>
      </c>
      <c r="AU6" s="50">
        <v>0</v>
      </c>
      <c r="AV6" s="48">
        <v>270</v>
      </c>
      <c r="AW6" s="45">
        <f t="shared" si="20"/>
        <v>0.6553398058252428</v>
      </c>
      <c r="AX6" s="49">
        <v>106</v>
      </c>
      <c r="AY6" s="45">
        <f t="shared" si="21"/>
        <v>0.25728155339805825</v>
      </c>
      <c r="AZ6" s="49">
        <v>36</v>
      </c>
      <c r="BA6" s="45">
        <f t="shared" si="22"/>
        <v>0.08737864077669903</v>
      </c>
      <c r="BB6" s="51">
        <v>0</v>
      </c>
      <c r="BC6" s="48">
        <v>18</v>
      </c>
      <c r="BD6" s="45">
        <f t="shared" si="23"/>
        <v>0.043689320388349516</v>
      </c>
      <c r="BE6" s="49">
        <v>19</v>
      </c>
      <c r="BF6" s="45">
        <f t="shared" si="24"/>
        <v>0.04611650485436893</v>
      </c>
      <c r="BG6" s="49">
        <v>81</v>
      </c>
      <c r="BH6" s="45">
        <f t="shared" si="25"/>
        <v>0.1966019417475728</v>
      </c>
      <c r="BI6" s="49">
        <v>57</v>
      </c>
      <c r="BJ6" s="45">
        <f t="shared" si="26"/>
        <v>0.1383495145631068</v>
      </c>
      <c r="BK6" s="49">
        <v>29</v>
      </c>
      <c r="BL6" s="45">
        <f t="shared" si="27"/>
        <v>0.0703883495145631</v>
      </c>
      <c r="BM6" s="49">
        <v>224</v>
      </c>
      <c r="BN6" s="47">
        <f t="shared" si="28"/>
        <v>0.5436893203883495</v>
      </c>
      <c r="BO6" s="48">
        <v>167</v>
      </c>
      <c r="BP6" s="45">
        <f t="shared" si="29"/>
        <v>0.4053398058252427</v>
      </c>
      <c r="BQ6" s="49">
        <v>233</v>
      </c>
      <c r="BR6" s="45">
        <f t="shared" si="30"/>
        <v>0.5655339805825242</v>
      </c>
      <c r="BS6" s="50">
        <v>12</v>
      </c>
      <c r="BT6" s="48">
        <v>215</v>
      </c>
      <c r="BU6" s="45">
        <f t="shared" si="31"/>
        <v>0.5218446601941747</v>
      </c>
      <c r="BV6" s="49">
        <v>195</v>
      </c>
      <c r="BW6" s="45">
        <f t="shared" si="32"/>
        <v>0.4733009708737864</v>
      </c>
      <c r="BX6" s="50">
        <v>2</v>
      </c>
      <c r="BY6" s="48">
        <f t="shared" si="33"/>
        <v>75</v>
      </c>
      <c r="BZ6" s="45">
        <f t="shared" si="34"/>
        <v>0.1820388349514563</v>
      </c>
      <c r="CA6" s="49">
        <v>320</v>
      </c>
      <c r="CB6" s="45">
        <f t="shared" si="35"/>
        <v>0.7766990291262136</v>
      </c>
      <c r="CC6" s="51">
        <v>17</v>
      </c>
      <c r="CD6" s="48">
        <v>112</v>
      </c>
      <c r="CE6" s="45">
        <f t="shared" si="36"/>
        <v>0.2978723404255319</v>
      </c>
      <c r="CF6" s="49">
        <v>263</v>
      </c>
      <c r="CG6" s="45">
        <f t="shared" si="37"/>
        <v>0.699468085106383</v>
      </c>
      <c r="CH6" s="50">
        <v>1</v>
      </c>
      <c r="CI6" s="48">
        <v>229</v>
      </c>
      <c r="CJ6" s="45">
        <f t="shared" si="38"/>
        <v>0.5558252427184466</v>
      </c>
      <c r="CK6" s="49">
        <v>181</v>
      </c>
      <c r="CL6" s="45">
        <f t="shared" si="39"/>
        <v>0.4393203883495146</v>
      </c>
      <c r="CM6" s="51">
        <v>2</v>
      </c>
      <c r="CN6" s="48">
        <v>320</v>
      </c>
      <c r="CO6" s="45">
        <f t="shared" si="40"/>
        <v>0.8226221079691517</v>
      </c>
      <c r="CP6" s="49">
        <v>59</v>
      </c>
      <c r="CQ6" s="45">
        <f t="shared" si="41"/>
        <v>0.15167095115681234</v>
      </c>
      <c r="CR6" s="49">
        <v>7</v>
      </c>
      <c r="CS6" s="45">
        <f t="shared" si="42"/>
        <v>0.017994858611825194</v>
      </c>
      <c r="CT6" s="51">
        <v>3</v>
      </c>
      <c r="CU6" s="48">
        <v>1</v>
      </c>
      <c r="CV6" s="45">
        <f t="shared" si="43"/>
        <v>0.0024271844660194173</v>
      </c>
      <c r="CW6" s="49">
        <v>46</v>
      </c>
      <c r="CX6" s="45">
        <f t="shared" si="44"/>
        <v>0.11165048543689321</v>
      </c>
      <c r="CY6" s="49">
        <v>0</v>
      </c>
      <c r="CZ6" s="45">
        <f t="shared" si="45"/>
        <v>0</v>
      </c>
      <c r="DA6" s="49">
        <v>1</v>
      </c>
      <c r="DB6" s="45">
        <f t="shared" si="46"/>
        <v>0.0024271844660194173</v>
      </c>
      <c r="DC6" s="49">
        <v>25</v>
      </c>
      <c r="DD6" s="45">
        <f t="shared" si="47"/>
        <v>0.06067961165048544</v>
      </c>
      <c r="DE6" s="49">
        <v>48</v>
      </c>
      <c r="DF6" s="45">
        <f t="shared" si="48"/>
        <v>0.11650485436893204</v>
      </c>
      <c r="DG6" s="49">
        <v>4</v>
      </c>
      <c r="DH6" s="45">
        <f t="shared" si="49"/>
        <v>0.009708737864077669</v>
      </c>
      <c r="DI6" s="49">
        <v>112</v>
      </c>
      <c r="DJ6" s="47">
        <f t="shared" si="50"/>
        <v>0.27184466019417475</v>
      </c>
      <c r="DK6" s="48">
        <v>1</v>
      </c>
      <c r="DL6" s="45">
        <f t="shared" si="51"/>
        <v>0.0024271844660194173</v>
      </c>
      <c r="DM6" s="49">
        <v>0</v>
      </c>
      <c r="DN6" s="45">
        <f t="shared" si="52"/>
        <v>0</v>
      </c>
      <c r="DO6" s="49">
        <v>2</v>
      </c>
      <c r="DP6" s="45">
        <f t="shared" si="53"/>
        <v>0.0048543689320388345</v>
      </c>
      <c r="DQ6" s="49">
        <v>0</v>
      </c>
      <c r="DR6" s="45">
        <f t="shared" si="54"/>
        <v>0</v>
      </c>
      <c r="DS6" s="49">
        <v>20</v>
      </c>
      <c r="DT6" s="45">
        <f t="shared" si="55"/>
        <v>0.04854368932038835</v>
      </c>
      <c r="DU6" s="49">
        <v>19</v>
      </c>
      <c r="DV6" s="45">
        <f t="shared" si="56"/>
        <v>0.04611650485436893</v>
      </c>
      <c r="DW6" s="49">
        <v>1</v>
      </c>
      <c r="DX6" s="47">
        <f t="shared" si="57"/>
        <v>0.0024271844660194173</v>
      </c>
    </row>
    <row r="7" spans="1:128" s="42" customFormat="1" ht="24.75" customHeight="1">
      <c r="A7" s="98"/>
      <c r="B7" s="61" t="s">
        <v>0</v>
      </c>
      <c r="C7" s="62">
        <v>175</v>
      </c>
      <c r="D7" s="63">
        <v>53</v>
      </c>
      <c r="E7" s="64">
        <f t="shared" si="0"/>
        <v>0.3028571428571429</v>
      </c>
      <c r="F7" s="65">
        <v>13</v>
      </c>
      <c r="G7" s="64">
        <f t="shared" si="1"/>
        <v>0.07428571428571429</v>
      </c>
      <c r="H7" s="65">
        <v>0</v>
      </c>
      <c r="I7" s="64">
        <f t="shared" si="2"/>
        <v>0</v>
      </c>
      <c r="J7" s="65">
        <v>71</v>
      </c>
      <c r="K7" s="66">
        <f t="shared" si="3"/>
        <v>0.4057142857142857</v>
      </c>
      <c r="L7" s="65">
        <v>0</v>
      </c>
      <c r="M7" s="64">
        <f t="shared" si="4"/>
        <v>0</v>
      </c>
      <c r="N7" s="65">
        <v>31</v>
      </c>
      <c r="O7" s="64">
        <f t="shared" si="5"/>
        <v>0.17714285714285713</v>
      </c>
      <c r="P7" s="65">
        <v>7</v>
      </c>
      <c r="Q7" s="67">
        <f t="shared" si="6"/>
        <v>0.04</v>
      </c>
      <c r="R7" s="63">
        <v>12</v>
      </c>
      <c r="S7" s="64">
        <f t="shared" si="7"/>
        <v>0.06857142857142857</v>
      </c>
      <c r="T7" s="65">
        <v>37</v>
      </c>
      <c r="U7" s="64">
        <f t="shared" si="8"/>
        <v>0.21142857142857144</v>
      </c>
      <c r="V7" s="65">
        <v>34</v>
      </c>
      <c r="W7" s="64">
        <f t="shared" si="9"/>
        <v>0.19428571428571428</v>
      </c>
      <c r="X7" s="65">
        <v>74</v>
      </c>
      <c r="Y7" s="64">
        <f t="shared" si="10"/>
        <v>0.4228571428571429</v>
      </c>
      <c r="Z7" s="68">
        <v>18</v>
      </c>
      <c r="AA7" s="63">
        <v>108</v>
      </c>
      <c r="AB7" s="64">
        <f t="shared" si="11"/>
        <v>0.6171428571428571</v>
      </c>
      <c r="AC7" s="65">
        <v>38</v>
      </c>
      <c r="AD7" s="64">
        <f t="shared" si="12"/>
        <v>0.21714285714285714</v>
      </c>
      <c r="AE7" s="65">
        <v>29</v>
      </c>
      <c r="AF7" s="64">
        <f t="shared" si="13"/>
        <v>0.1657142857142857</v>
      </c>
      <c r="AG7" s="68">
        <v>0</v>
      </c>
      <c r="AH7" s="63">
        <v>16</v>
      </c>
      <c r="AI7" s="64">
        <f t="shared" si="14"/>
        <v>0.09142857142857143</v>
      </c>
      <c r="AJ7" s="65">
        <v>156</v>
      </c>
      <c r="AK7" s="64">
        <f t="shared" si="15"/>
        <v>0.8914285714285715</v>
      </c>
      <c r="AL7" s="68">
        <v>3</v>
      </c>
      <c r="AM7" s="63">
        <v>87</v>
      </c>
      <c r="AN7" s="64">
        <f t="shared" si="16"/>
        <v>0.49714285714285716</v>
      </c>
      <c r="AO7" s="65">
        <v>15</v>
      </c>
      <c r="AP7" s="64">
        <f t="shared" si="17"/>
        <v>0.08571428571428572</v>
      </c>
      <c r="AQ7" s="65">
        <v>0</v>
      </c>
      <c r="AR7" s="64">
        <f t="shared" si="18"/>
        <v>0</v>
      </c>
      <c r="AS7" s="65">
        <v>73</v>
      </c>
      <c r="AT7" s="64">
        <f t="shared" si="19"/>
        <v>0.41714285714285715</v>
      </c>
      <c r="AU7" s="69">
        <v>0</v>
      </c>
      <c r="AV7" s="63">
        <v>128</v>
      </c>
      <c r="AW7" s="64">
        <f t="shared" si="20"/>
        <v>0.7314285714285714</v>
      </c>
      <c r="AX7" s="65">
        <v>42</v>
      </c>
      <c r="AY7" s="64">
        <f t="shared" si="21"/>
        <v>0.24</v>
      </c>
      <c r="AZ7" s="65">
        <v>5</v>
      </c>
      <c r="BA7" s="64">
        <f t="shared" si="22"/>
        <v>0.02857142857142857</v>
      </c>
      <c r="BB7" s="68">
        <v>0</v>
      </c>
      <c r="BC7" s="63">
        <v>1</v>
      </c>
      <c r="BD7" s="64">
        <f t="shared" si="23"/>
        <v>0.005714285714285714</v>
      </c>
      <c r="BE7" s="65">
        <v>6</v>
      </c>
      <c r="BF7" s="64">
        <f t="shared" si="24"/>
        <v>0.03428571428571429</v>
      </c>
      <c r="BG7" s="65">
        <v>25</v>
      </c>
      <c r="BH7" s="64">
        <f t="shared" si="25"/>
        <v>0.14285714285714285</v>
      </c>
      <c r="BI7" s="65">
        <v>31</v>
      </c>
      <c r="BJ7" s="64">
        <f t="shared" si="26"/>
        <v>0.17714285714285713</v>
      </c>
      <c r="BK7" s="65">
        <v>12</v>
      </c>
      <c r="BL7" s="64">
        <f t="shared" si="27"/>
        <v>0.06857142857142857</v>
      </c>
      <c r="BM7" s="65">
        <v>106</v>
      </c>
      <c r="BN7" s="67">
        <f t="shared" si="28"/>
        <v>0.6057142857142858</v>
      </c>
      <c r="BO7" s="63">
        <v>59</v>
      </c>
      <c r="BP7" s="64">
        <f t="shared" si="29"/>
        <v>0.33714285714285713</v>
      </c>
      <c r="BQ7" s="65">
        <v>106</v>
      </c>
      <c r="BR7" s="64">
        <f t="shared" si="30"/>
        <v>0.6057142857142858</v>
      </c>
      <c r="BS7" s="69">
        <v>10</v>
      </c>
      <c r="BT7" s="63">
        <v>78</v>
      </c>
      <c r="BU7" s="64">
        <f t="shared" si="31"/>
        <v>0.44571428571428573</v>
      </c>
      <c r="BV7" s="65">
        <v>97</v>
      </c>
      <c r="BW7" s="64">
        <f t="shared" si="32"/>
        <v>0.5542857142857143</v>
      </c>
      <c r="BX7" s="69">
        <v>0</v>
      </c>
      <c r="BY7" s="63">
        <f t="shared" si="33"/>
        <v>24</v>
      </c>
      <c r="BZ7" s="64">
        <f t="shared" si="34"/>
        <v>0.13714285714285715</v>
      </c>
      <c r="CA7" s="65">
        <v>136</v>
      </c>
      <c r="CB7" s="64">
        <f t="shared" si="35"/>
        <v>0.7771428571428571</v>
      </c>
      <c r="CC7" s="68">
        <v>15</v>
      </c>
      <c r="CD7" s="63">
        <v>28</v>
      </c>
      <c r="CE7" s="64">
        <f t="shared" si="36"/>
        <v>0.27450980392156865</v>
      </c>
      <c r="CF7" s="65">
        <v>72</v>
      </c>
      <c r="CG7" s="64">
        <f t="shared" si="37"/>
        <v>0.7058823529411765</v>
      </c>
      <c r="CH7" s="69">
        <v>2</v>
      </c>
      <c r="CI7" s="63">
        <v>73</v>
      </c>
      <c r="CJ7" s="64">
        <f t="shared" si="38"/>
        <v>0.41714285714285715</v>
      </c>
      <c r="CK7" s="65">
        <v>101</v>
      </c>
      <c r="CL7" s="64">
        <f t="shared" si="39"/>
        <v>0.5771428571428572</v>
      </c>
      <c r="CM7" s="68">
        <v>1</v>
      </c>
      <c r="CN7" s="63">
        <v>150</v>
      </c>
      <c r="CO7" s="64">
        <f t="shared" si="40"/>
        <v>0.9615384615384616</v>
      </c>
      <c r="CP7" s="65">
        <v>4</v>
      </c>
      <c r="CQ7" s="64">
        <f t="shared" si="41"/>
        <v>0.02564102564102564</v>
      </c>
      <c r="CR7" s="65">
        <v>1</v>
      </c>
      <c r="CS7" s="64">
        <f t="shared" si="42"/>
        <v>0.00641025641025641</v>
      </c>
      <c r="CT7" s="68">
        <v>1</v>
      </c>
      <c r="CU7" s="63">
        <v>1</v>
      </c>
      <c r="CV7" s="64">
        <f t="shared" si="43"/>
        <v>0.005714285714285714</v>
      </c>
      <c r="CW7" s="65">
        <v>34</v>
      </c>
      <c r="CX7" s="64">
        <f t="shared" si="44"/>
        <v>0.19428571428571428</v>
      </c>
      <c r="CY7" s="65">
        <v>3</v>
      </c>
      <c r="CZ7" s="64">
        <f t="shared" si="45"/>
        <v>0.017142857142857144</v>
      </c>
      <c r="DA7" s="65">
        <v>0</v>
      </c>
      <c r="DB7" s="64">
        <f t="shared" si="46"/>
        <v>0</v>
      </c>
      <c r="DC7" s="65">
        <v>0</v>
      </c>
      <c r="DD7" s="64">
        <f t="shared" si="47"/>
        <v>0</v>
      </c>
      <c r="DE7" s="65">
        <v>26</v>
      </c>
      <c r="DF7" s="64">
        <f t="shared" si="48"/>
        <v>0.14857142857142858</v>
      </c>
      <c r="DG7" s="65">
        <v>20</v>
      </c>
      <c r="DH7" s="64">
        <f t="shared" si="49"/>
        <v>0.11428571428571428</v>
      </c>
      <c r="DI7" s="65">
        <v>27</v>
      </c>
      <c r="DJ7" s="67">
        <f t="shared" si="50"/>
        <v>0.15428571428571428</v>
      </c>
      <c r="DK7" s="63">
        <v>1</v>
      </c>
      <c r="DL7" s="64">
        <f t="shared" si="51"/>
        <v>0.005714285714285714</v>
      </c>
      <c r="DM7" s="65">
        <v>0</v>
      </c>
      <c r="DN7" s="64">
        <f t="shared" si="52"/>
        <v>0</v>
      </c>
      <c r="DO7" s="65">
        <v>0</v>
      </c>
      <c r="DP7" s="64">
        <f t="shared" si="53"/>
        <v>0</v>
      </c>
      <c r="DQ7" s="65">
        <v>0</v>
      </c>
      <c r="DR7" s="64">
        <f t="shared" si="54"/>
        <v>0</v>
      </c>
      <c r="DS7" s="65">
        <v>28</v>
      </c>
      <c r="DT7" s="64">
        <f t="shared" si="55"/>
        <v>0.16</v>
      </c>
      <c r="DU7" s="65">
        <v>6</v>
      </c>
      <c r="DV7" s="64">
        <f t="shared" si="56"/>
        <v>0.03428571428571429</v>
      </c>
      <c r="DW7" s="65">
        <v>2</v>
      </c>
      <c r="DX7" s="67">
        <f t="shared" si="57"/>
        <v>0.011428571428571429</v>
      </c>
    </row>
    <row r="8" spans="1:128" s="89" customFormat="1" ht="24.75" customHeight="1">
      <c r="A8" s="99"/>
      <c r="B8" s="33" t="s">
        <v>6</v>
      </c>
      <c r="C8" s="34">
        <v>633</v>
      </c>
      <c r="D8" s="38">
        <v>428</v>
      </c>
      <c r="E8" s="35">
        <f t="shared" si="0"/>
        <v>0.6761453396524486</v>
      </c>
      <c r="F8" s="39">
        <v>72</v>
      </c>
      <c r="G8" s="35">
        <f t="shared" si="1"/>
        <v>0.11374407582938388</v>
      </c>
      <c r="H8" s="39">
        <v>0</v>
      </c>
      <c r="I8" s="35">
        <f t="shared" si="2"/>
        <v>0</v>
      </c>
      <c r="J8" s="39">
        <v>67</v>
      </c>
      <c r="K8" s="36">
        <f t="shared" si="3"/>
        <v>0.10584518167456557</v>
      </c>
      <c r="L8" s="39">
        <v>7</v>
      </c>
      <c r="M8" s="35">
        <f t="shared" si="4"/>
        <v>0.011058451816745656</v>
      </c>
      <c r="N8" s="39">
        <v>5</v>
      </c>
      <c r="O8" s="35">
        <f t="shared" si="5"/>
        <v>0.007898894154818325</v>
      </c>
      <c r="P8" s="39">
        <v>54</v>
      </c>
      <c r="Q8" s="37">
        <f t="shared" si="6"/>
        <v>0.08530805687203792</v>
      </c>
      <c r="R8" s="38">
        <v>60</v>
      </c>
      <c r="S8" s="35">
        <f t="shared" si="7"/>
        <v>0.0947867298578199</v>
      </c>
      <c r="T8" s="39">
        <v>242</v>
      </c>
      <c r="U8" s="35">
        <f t="shared" si="8"/>
        <v>0.382306477093207</v>
      </c>
      <c r="V8" s="39">
        <v>137</v>
      </c>
      <c r="W8" s="35">
        <f t="shared" si="9"/>
        <v>0.21642969984202212</v>
      </c>
      <c r="X8" s="39">
        <v>193</v>
      </c>
      <c r="Y8" s="35">
        <f t="shared" si="10"/>
        <v>0.3048973143759874</v>
      </c>
      <c r="Z8" s="41">
        <v>1</v>
      </c>
      <c r="AA8" s="38">
        <v>378</v>
      </c>
      <c r="AB8" s="35">
        <f t="shared" si="11"/>
        <v>0.5971563981042654</v>
      </c>
      <c r="AC8" s="39">
        <v>232</v>
      </c>
      <c r="AD8" s="35">
        <f t="shared" si="12"/>
        <v>0.3665086887835703</v>
      </c>
      <c r="AE8" s="39">
        <v>23</v>
      </c>
      <c r="AF8" s="35">
        <f t="shared" si="13"/>
        <v>0.036334913112164295</v>
      </c>
      <c r="AG8" s="41">
        <v>0</v>
      </c>
      <c r="AH8" s="38">
        <v>55</v>
      </c>
      <c r="AI8" s="35">
        <f t="shared" si="14"/>
        <v>0.08688783570300158</v>
      </c>
      <c r="AJ8" s="39">
        <v>572</v>
      </c>
      <c r="AK8" s="35">
        <f t="shared" si="15"/>
        <v>0.9036334913112164</v>
      </c>
      <c r="AL8" s="41">
        <v>6</v>
      </c>
      <c r="AM8" s="38">
        <v>484</v>
      </c>
      <c r="AN8" s="35">
        <f t="shared" si="16"/>
        <v>0.764612954186414</v>
      </c>
      <c r="AO8" s="39">
        <v>77</v>
      </c>
      <c r="AP8" s="35">
        <f t="shared" si="17"/>
        <v>0.12164296998420221</v>
      </c>
      <c r="AQ8" s="39">
        <v>0</v>
      </c>
      <c r="AR8" s="35">
        <f t="shared" si="18"/>
        <v>0</v>
      </c>
      <c r="AS8" s="39">
        <v>72</v>
      </c>
      <c r="AT8" s="35">
        <f t="shared" si="19"/>
        <v>0.11374407582938388</v>
      </c>
      <c r="AU8" s="40">
        <v>0</v>
      </c>
      <c r="AV8" s="38">
        <v>590</v>
      </c>
      <c r="AW8" s="35">
        <f t="shared" si="20"/>
        <v>0.9320695102685624</v>
      </c>
      <c r="AX8" s="39">
        <v>28</v>
      </c>
      <c r="AY8" s="35">
        <f t="shared" si="21"/>
        <v>0.044233807266982623</v>
      </c>
      <c r="AZ8" s="39">
        <v>15</v>
      </c>
      <c r="BA8" s="35">
        <f t="shared" si="22"/>
        <v>0.023696682464454975</v>
      </c>
      <c r="BB8" s="41">
        <v>0</v>
      </c>
      <c r="BC8" s="38">
        <v>26</v>
      </c>
      <c r="BD8" s="35">
        <f t="shared" si="23"/>
        <v>0.04107424960505529</v>
      </c>
      <c r="BE8" s="39">
        <v>28</v>
      </c>
      <c r="BF8" s="35">
        <f t="shared" si="24"/>
        <v>0.044233807266982623</v>
      </c>
      <c r="BG8" s="39">
        <v>306</v>
      </c>
      <c r="BH8" s="35">
        <f t="shared" si="25"/>
        <v>0.4834123222748815</v>
      </c>
      <c r="BI8" s="39">
        <v>5</v>
      </c>
      <c r="BJ8" s="35">
        <f t="shared" si="26"/>
        <v>0.007898894154818325</v>
      </c>
      <c r="BK8" s="39">
        <v>27</v>
      </c>
      <c r="BL8" s="35">
        <f t="shared" si="27"/>
        <v>0.04265402843601896</v>
      </c>
      <c r="BM8" s="39">
        <v>273</v>
      </c>
      <c r="BN8" s="37">
        <f t="shared" si="28"/>
        <v>0.4312796208530806</v>
      </c>
      <c r="BO8" s="38">
        <v>241</v>
      </c>
      <c r="BP8" s="35">
        <f t="shared" si="29"/>
        <v>0.3807266982622433</v>
      </c>
      <c r="BQ8" s="39">
        <v>391</v>
      </c>
      <c r="BR8" s="35">
        <f t="shared" si="30"/>
        <v>0.617693522906793</v>
      </c>
      <c r="BS8" s="40">
        <v>1</v>
      </c>
      <c r="BT8" s="38">
        <v>291</v>
      </c>
      <c r="BU8" s="35">
        <f t="shared" si="31"/>
        <v>0.4597156398104265</v>
      </c>
      <c r="BV8" s="39">
        <v>342</v>
      </c>
      <c r="BW8" s="35">
        <f t="shared" si="32"/>
        <v>0.5402843601895735</v>
      </c>
      <c r="BX8" s="40">
        <v>0</v>
      </c>
      <c r="BY8" s="38">
        <f t="shared" si="33"/>
        <v>270</v>
      </c>
      <c r="BZ8" s="35">
        <f t="shared" si="34"/>
        <v>0.4265402843601896</v>
      </c>
      <c r="CA8" s="39">
        <v>363</v>
      </c>
      <c r="CB8" s="35">
        <f t="shared" si="35"/>
        <v>0.5734597156398105</v>
      </c>
      <c r="CC8" s="41">
        <v>0</v>
      </c>
      <c r="CD8" s="38">
        <v>152</v>
      </c>
      <c r="CE8" s="35">
        <f t="shared" si="36"/>
        <v>0.2709447415329768</v>
      </c>
      <c r="CF8" s="39">
        <v>408</v>
      </c>
      <c r="CG8" s="35">
        <f t="shared" si="37"/>
        <v>0.7272727272727273</v>
      </c>
      <c r="CH8" s="40">
        <v>1</v>
      </c>
      <c r="CI8" s="38">
        <v>342</v>
      </c>
      <c r="CJ8" s="35">
        <f t="shared" si="38"/>
        <v>0.5402843601895735</v>
      </c>
      <c r="CK8" s="39">
        <v>289</v>
      </c>
      <c r="CL8" s="35">
        <f t="shared" si="39"/>
        <v>0.4565560821484992</v>
      </c>
      <c r="CM8" s="41">
        <v>2</v>
      </c>
      <c r="CN8" s="38">
        <v>487</v>
      </c>
      <c r="CO8" s="35">
        <f t="shared" si="40"/>
        <v>0.8513986013986014</v>
      </c>
      <c r="CP8" s="39">
        <v>65</v>
      </c>
      <c r="CQ8" s="35">
        <f t="shared" si="41"/>
        <v>0.11363636363636363</v>
      </c>
      <c r="CR8" s="39">
        <v>11</v>
      </c>
      <c r="CS8" s="35">
        <f t="shared" si="42"/>
        <v>0.019230769230769232</v>
      </c>
      <c r="CT8" s="41">
        <v>9</v>
      </c>
      <c r="CU8" s="38">
        <v>1</v>
      </c>
      <c r="CV8" s="35">
        <f t="shared" si="43"/>
        <v>0.001579778830963665</v>
      </c>
      <c r="CW8" s="39">
        <v>11</v>
      </c>
      <c r="CX8" s="35">
        <f t="shared" si="44"/>
        <v>0.017377567140600316</v>
      </c>
      <c r="CY8" s="39">
        <v>29</v>
      </c>
      <c r="CZ8" s="35">
        <f t="shared" si="45"/>
        <v>0.045813586097946286</v>
      </c>
      <c r="DA8" s="39">
        <v>1</v>
      </c>
      <c r="DB8" s="35">
        <f t="shared" si="46"/>
        <v>0.001579778830963665</v>
      </c>
      <c r="DC8" s="39">
        <v>7</v>
      </c>
      <c r="DD8" s="35">
        <f t="shared" si="47"/>
        <v>0.011058451816745656</v>
      </c>
      <c r="DE8" s="39">
        <v>16</v>
      </c>
      <c r="DF8" s="35">
        <f t="shared" si="48"/>
        <v>0.02527646129541864</v>
      </c>
      <c r="DG8" s="39">
        <v>3</v>
      </c>
      <c r="DH8" s="35">
        <f t="shared" si="49"/>
        <v>0.004739336492890996</v>
      </c>
      <c r="DI8" s="39">
        <v>25</v>
      </c>
      <c r="DJ8" s="37">
        <f t="shared" si="50"/>
        <v>0.03949447077409163</v>
      </c>
      <c r="DK8" s="38">
        <v>0</v>
      </c>
      <c r="DL8" s="35">
        <f t="shared" si="51"/>
        <v>0</v>
      </c>
      <c r="DM8" s="39">
        <v>1</v>
      </c>
      <c r="DN8" s="35">
        <f t="shared" si="52"/>
        <v>0.001579778830963665</v>
      </c>
      <c r="DO8" s="39">
        <v>2</v>
      </c>
      <c r="DP8" s="35">
        <f t="shared" si="53"/>
        <v>0.00315955766192733</v>
      </c>
      <c r="DQ8" s="39">
        <v>0</v>
      </c>
      <c r="DR8" s="35">
        <f t="shared" si="54"/>
        <v>0</v>
      </c>
      <c r="DS8" s="39">
        <v>27</v>
      </c>
      <c r="DT8" s="35">
        <f t="shared" si="55"/>
        <v>0.04265402843601896</v>
      </c>
      <c r="DU8" s="39">
        <v>116</v>
      </c>
      <c r="DV8" s="35">
        <f t="shared" si="56"/>
        <v>0.18325434439178515</v>
      </c>
      <c r="DW8" s="39">
        <v>0</v>
      </c>
      <c r="DX8" s="37">
        <f t="shared" si="57"/>
        <v>0</v>
      </c>
    </row>
    <row r="9" spans="1:128" s="93" customFormat="1" ht="24.75" customHeight="1">
      <c r="A9" s="97" t="s">
        <v>152</v>
      </c>
      <c r="B9" s="52" t="s">
        <v>19</v>
      </c>
      <c r="C9" s="53">
        <v>294</v>
      </c>
      <c r="D9" s="54">
        <v>148</v>
      </c>
      <c r="E9" s="55">
        <f t="shared" si="0"/>
        <v>0.5034013605442177</v>
      </c>
      <c r="F9" s="56">
        <v>88</v>
      </c>
      <c r="G9" s="55">
        <f t="shared" si="1"/>
        <v>0.29931972789115646</v>
      </c>
      <c r="H9" s="56">
        <v>1</v>
      </c>
      <c r="I9" s="55">
        <f t="shared" si="2"/>
        <v>0.003401360544217687</v>
      </c>
      <c r="J9" s="56">
        <v>9</v>
      </c>
      <c r="K9" s="57">
        <f t="shared" si="3"/>
        <v>0.030612244897959183</v>
      </c>
      <c r="L9" s="56">
        <v>9</v>
      </c>
      <c r="M9" s="55">
        <f t="shared" si="4"/>
        <v>0.030612244897959183</v>
      </c>
      <c r="N9" s="56">
        <v>6</v>
      </c>
      <c r="O9" s="55">
        <f t="shared" si="5"/>
        <v>0.02040816326530612</v>
      </c>
      <c r="P9" s="56">
        <v>33</v>
      </c>
      <c r="Q9" s="58">
        <f t="shared" si="6"/>
        <v>0.11224489795918367</v>
      </c>
      <c r="R9" s="54">
        <v>55</v>
      </c>
      <c r="S9" s="55">
        <f t="shared" si="7"/>
        <v>0.1870748299319728</v>
      </c>
      <c r="T9" s="56">
        <v>124</v>
      </c>
      <c r="U9" s="55">
        <f t="shared" si="8"/>
        <v>0.4217687074829932</v>
      </c>
      <c r="V9" s="56">
        <v>39</v>
      </c>
      <c r="W9" s="55">
        <f t="shared" si="9"/>
        <v>0.1326530612244898</v>
      </c>
      <c r="X9" s="56">
        <v>71</v>
      </c>
      <c r="Y9" s="55">
        <f t="shared" si="10"/>
        <v>0.24149659863945577</v>
      </c>
      <c r="Z9" s="59">
        <v>5</v>
      </c>
      <c r="AA9" s="54">
        <v>191</v>
      </c>
      <c r="AB9" s="55">
        <f t="shared" si="11"/>
        <v>0.6496598639455783</v>
      </c>
      <c r="AC9" s="56">
        <v>85</v>
      </c>
      <c r="AD9" s="55">
        <f t="shared" si="12"/>
        <v>0.2891156462585034</v>
      </c>
      <c r="AE9" s="56">
        <v>16</v>
      </c>
      <c r="AF9" s="55">
        <f t="shared" si="13"/>
        <v>0.05442176870748299</v>
      </c>
      <c r="AG9" s="59">
        <v>2</v>
      </c>
      <c r="AH9" s="54">
        <v>27</v>
      </c>
      <c r="AI9" s="55">
        <f t="shared" si="14"/>
        <v>0.09183673469387756</v>
      </c>
      <c r="AJ9" s="56">
        <v>266</v>
      </c>
      <c r="AK9" s="55">
        <f t="shared" si="15"/>
        <v>0.9047619047619048</v>
      </c>
      <c r="AL9" s="59">
        <v>1</v>
      </c>
      <c r="AM9" s="54">
        <v>182</v>
      </c>
      <c r="AN9" s="55">
        <f t="shared" si="16"/>
        <v>0.6190476190476191</v>
      </c>
      <c r="AO9" s="56">
        <v>101</v>
      </c>
      <c r="AP9" s="55">
        <f t="shared" si="17"/>
        <v>0.3435374149659864</v>
      </c>
      <c r="AQ9" s="56">
        <v>1</v>
      </c>
      <c r="AR9" s="55">
        <f t="shared" si="18"/>
        <v>0.003401360544217687</v>
      </c>
      <c r="AS9" s="56">
        <v>10</v>
      </c>
      <c r="AT9" s="55">
        <f t="shared" si="19"/>
        <v>0.034013605442176874</v>
      </c>
      <c r="AU9" s="60">
        <v>0</v>
      </c>
      <c r="AV9" s="54">
        <v>272</v>
      </c>
      <c r="AW9" s="55">
        <f t="shared" si="20"/>
        <v>0.9251700680272109</v>
      </c>
      <c r="AX9" s="56">
        <v>15</v>
      </c>
      <c r="AY9" s="55">
        <f t="shared" si="21"/>
        <v>0.05102040816326531</v>
      </c>
      <c r="AZ9" s="56">
        <v>6</v>
      </c>
      <c r="BA9" s="55">
        <f t="shared" si="22"/>
        <v>0.02040816326530612</v>
      </c>
      <c r="BB9" s="59">
        <v>1</v>
      </c>
      <c r="BC9" s="54">
        <v>18</v>
      </c>
      <c r="BD9" s="55">
        <f t="shared" si="23"/>
        <v>0.061224489795918366</v>
      </c>
      <c r="BE9" s="56">
        <v>15</v>
      </c>
      <c r="BF9" s="55">
        <f t="shared" si="24"/>
        <v>0.05102040816326531</v>
      </c>
      <c r="BG9" s="56">
        <v>61</v>
      </c>
      <c r="BH9" s="55">
        <f t="shared" si="25"/>
        <v>0.20748299319727892</v>
      </c>
      <c r="BI9" s="56">
        <v>6</v>
      </c>
      <c r="BJ9" s="55">
        <f t="shared" si="26"/>
        <v>0.02040816326530612</v>
      </c>
      <c r="BK9" s="56">
        <v>26</v>
      </c>
      <c r="BL9" s="55">
        <f t="shared" si="27"/>
        <v>0.08843537414965986</v>
      </c>
      <c r="BM9" s="56">
        <v>184</v>
      </c>
      <c r="BN9" s="58">
        <f t="shared" si="28"/>
        <v>0.6258503401360545</v>
      </c>
      <c r="BO9" s="54">
        <v>131</v>
      </c>
      <c r="BP9" s="55">
        <f t="shared" si="29"/>
        <v>0.445578231292517</v>
      </c>
      <c r="BQ9" s="56">
        <v>159</v>
      </c>
      <c r="BR9" s="55">
        <f t="shared" si="30"/>
        <v>0.5408163265306123</v>
      </c>
      <c r="BS9" s="60">
        <v>4</v>
      </c>
      <c r="BT9" s="54">
        <v>186</v>
      </c>
      <c r="BU9" s="55">
        <f t="shared" si="31"/>
        <v>0.6326530612244898</v>
      </c>
      <c r="BV9" s="56">
        <v>106</v>
      </c>
      <c r="BW9" s="55">
        <f t="shared" si="32"/>
        <v>0.36054421768707484</v>
      </c>
      <c r="BX9" s="60">
        <v>2</v>
      </c>
      <c r="BY9" s="54">
        <f t="shared" si="33"/>
        <v>150</v>
      </c>
      <c r="BZ9" s="55">
        <f t="shared" si="34"/>
        <v>0.5102040816326531</v>
      </c>
      <c r="CA9" s="56">
        <v>140</v>
      </c>
      <c r="CB9" s="55">
        <f t="shared" si="35"/>
        <v>0.47619047619047616</v>
      </c>
      <c r="CC9" s="59">
        <v>4</v>
      </c>
      <c r="CD9" s="54">
        <v>103</v>
      </c>
      <c r="CE9" s="55">
        <f t="shared" si="36"/>
        <v>0.3626760563380282</v>
      </c>
      <c r="CF9" s="56">
        <v>178</v>
      </c>
      <c r="CG9" s="55">
        <f t="shared" si="37"/>
        <v>0.6267605633802817</v>
      </c>
      <c r="CH9" s="60">
        <v>3</v>
      </c>
      <c r="CI9" s="54">
        <v>209</v>
      </c>
      <c r="CJ9" s="55">
        <f t="shared" si="38"/>
        <v>0.7108843537414966</v>
      </c>
      <c r="CK9" s="56">
        <v>83</v>
      </c>
      <c r="CL9" s="55">
        <f t="shared" si="39"/>
        <v>0.282312925170068</v>
      </c>
      <c r="CM9" s="59">
        <v>2</v>
      </c>
      <c r="CN9" s="54">
        <v>178</v>
      </c>
      <c r="CO9" s="55">
        <f t="shared" si="40"/>
        <v>0.6691729323308271</v>
      </c>
      <c r="CP9" s="56">
        <v>63</v>
      </c>
      <c r="CQ9" s="55">
        <f t="shared" si="41"/>
        <v>0.23684210526315788</v>
      </c>
      <c r="CR9" s="56">
        <v>23</v>
      </c>
      <c r="CS9" s="55">
        <f t="shared" si="42"/>
        <v>0.08646616541353383</v>
      </c>
      <c r="CT9" s="59">
        <v>2</v>
      </c>
      <c r="CU9" s="54">
        <v>12</v>
      </c>
      <c r="CV9" s="55">
        <f t="shared" si="43"/>
        <v>0.04081632653061224</v>
      </c>
      <c r="CW9" s="56">
        <v>16</v>
      </c>
      <c r="CX9" s="55">
        <f t="shared" si="44"/>
        <v>0.05442176870748299</v>
      </c>
      <c r="CY9" s="56">
        <v>20</v>
      </c>
      <c r="CZ9" s="55">
        <f t="shared" si="45"/>
        <v>0.06802721088435375</v>
      </c>
      <c r="DA9" s="56">
        <v>7</v>
      </c>
      <c r="DB9" s="55">
        <f t="shared" si="46"/>
        <v>0.023809523809523808</v>
      </c>
      <c r="DC9" s="56">
        <v>9</v>
      </c>
      <c r="DD9" s="55">
        <f t="shared" si="47"/>
        <v>0.030612244897959183</v>
      </c>
      <c r="DE9" s="56">
        <v>0</v>
      </c>
      <c r="DF9" s="55">
        <f t="shared" si="48"/>
        <v>0</v>
      </c>
      <c r="DG9" s="56">
        <v>3</v>
      </c>
      <c r="DH9" s="55">
        <f t="shared" si="49"/>
        <v>0.01020408163265306</v>
      </c>
      <c r="DI9" s="56">
        <v>0</v>
      </c>
      <c r="DJ9" s="58">
        <f t="shared" si="50"/>
        <v>0</v>
      </c>
      <c r="DK9" s="54">
        <v>2</v>
      </c>
      <c r="DL9" s="55">
        <f t="shared" si="51"/>
        <v>0.006802721088435374</v>
      </c>
      <c r="DM9" s="56">
        <v>0</v>
      </c>
      <c r="DN9" s="55">
        <f t="shared" si="52"/>
        <v>0</v>
      </c>
      <c r="DO9" s="56">
        <v>1</v>
      </c>
      <c r="DP9" s="55">
        <f t="shared" si="53"/>
        <v>0.003401360544217687</v>
      </c>
      <c r="DQ9" s="56">
        <v>0</v>
      </c>
      <c r="DR9" s="55">
        <f t="shared" si="54"/>
        <v>0</v>
      </c>
      <c r="DS9" s="56">
        <v>9</v>
      </c>
      <c r="DT9" s="55">
        <f t="shared" si="55"/>
        <v>0.030612244897959183</v>
      </c>
      <c r="DU9" s="56">
        <v>37</v>
      </c>
      <c r="DV9" s="55">
        <f t="shared" si="56"/>
        <v>0.12585034013605442</v>
      </c>
      <c r="DW9" s="56">
        <v>0</v>
      </c>
      <c r="DX9" s="58">
        <f t="shared" si="57"/>
        <v>0</v>
      </c>
    </row>
    <row r="10" spans="1:128" s="42" customFormat="1" ht="24.75" customHeight="1">
      <c r="A10" s="98"/>
      <c r="B10" s="43" t="s">
        <v>8</v>
      </c>
      <c r="C10" s="44">
        <v>421</v>
      </c>
      <c r="D10" s="48">
        <v>202</v>
      </c>
      <c r="E10" s="45">
        <f t="shared" si="0"/>
        <v>0.47980997624703087</v>
      </c>
      <c r="F10" s="49">
        <v>83</v>
      </c>
      <c r="G10" s="45">
        <f t="shared" si="1"/>
        <v>0.19714964370546317</v>
      </c>
      <c r="H10" s="49">
        <v>0</v>
      </c>
      <c r="I10" s="45">
        <f t="shared" si="2"/>
        <v>0</v>
      </c>
      <c r="J10" s="49">
        <v>62</v>
      </c>
      <c r="K10" s="46">
        <f t="shared" si="3"/>
        <v>0.14726840855106887</v>
      </c>
      <c r="L10" s="49">
        <v>14</v>
      </c>
      <c r="M10" s="45">
        <f t="shared" si="4"/>
        <v>0.0332541567695962</v>
      </c>
      <c r="N10" s="49">
        <v>15</v>
      </c>
      <c r="O10" s="45">
        <f t="shared" si="5"/>
        <v>0.035629453681710214</v>
      </c>
      <c r="P10" s="49">
        <v>45</v>
      </c>
      <c r="Q10" s="47">
        <f t="shared" si="6"/>
        <v>0.10688836104513064</v>
      </c>
      <c r="R10" s="48">
        <v>40</v>
      </c>
      <c r="S10" s="45">
        <f t="shared" si="7"/>
        <v>0.09501187648456057</v>
      </c>
      <c r="T10" s="49">
        <v>102</v>
      </c>
      <c r="U10" s="45">
        <f t="shared" si="8"/>
        <v>0.24228028503562946</v>
      </c>
      <c r="V10" s="49">
        <v>83</v>
      </c>
      <c r="W10" s="45">
        <f t="shared" si="9"/>
        <v>0.19714964370546317</v>
      </c>
      <c r="X10" s="49">
        <v>187</v>
      </c>
      <c r="Y10" s="45">
        <f t="shared" si="10"/>
        <v>0.44418052256532065</v>
      </c>
      <c r="Z10" s="51">
        <v>9</v>
      </c>
      <c r="AA10" s="48">
        <v>268</v>
      </c>
      <c r="AB10" s="45">
        <f t="shared" si="11"/>
        <v>0.6365795724465558</v>
      </c>
      <c r="AC10" s="49">
        <v>130</v>
      </c>
      <c r="AD10" s="45">
        <f t="shared" si="12"/>
        <v>0.3087885985748218</v>
      </c>
      <c r="AE10" s="49">
        <v>20</v>
      </c>
      <c r="AF10" s="45">
        <f t="shared" si="13"/>
        <v>0.047505938242280284</v>
      </c>
      <c r="AG10" s="51">
        <v>3</v>
      </c>
      <c r="AH10" s="48">
        <v>32</v>
      </c>
      <c r="AI10" s="45">
        <f t="shared" si="14"/>
        <v>0.07600950118764846</v>
      </c>
      <c r="AJ10" s="49">
        <v>382</v>
      </c>
      <c r="AK10" s="45">
        <f t="shared" si="15"/>
        <v>0.9073634204275535</v>
      </c>
      <c r="AL10" s="51">
        <v>7</v>
      </c>
      <c r="AM10" s="48">
        <v>261</v>
      </c>
      <c r="AN10" s="45">
        <f t="shared" si="16"/>
        <v>0.6199524940617577</v>
      </c>
      <c r="AO10" s="49">
        <v>94</v>
      </c>
      <c r="AP10" s="45">
        <f t="shared" si="17"/>
        <v>0.22327790973871733</v>
      </c>
      <c r="AQ10" s="49">
        <v>0</v>
      </c>
      <c r="AR10" s="45">
        <f t="shared" si="18"/>
        <v>0</v>
      </c>
      <c r="AS10" s="49">
        <v>66</v>
      </c>
      <c r="AT10" s="45">
        <f t="shared" si="19"/>
        <v>0.15676959619952494</v>
      </c>
      <c r="AU10" s="50">
        <v>0</v>
      </c>
      <c r="AV10" s="48">
        <v>376</v>
      </c>
      <c r="AW10" s="45">
        <f t="shared" si="20"/>
        <v>0.8931116389548693</v>
      </c>
      <c r="AX10" s="49">
        <v>19</v>
      </c>
      <c r="AY10" s="45">
        <f t="shared" si="21"/>
        <v>0.04513064133016627</v>
      </c>
      <c r="AZ10" s="49">
        <v>25</v>
      </c>
      <c r="BA10" s="45">
        <f t="shared" si="22"/>
        <v>0.05938242280285035</v>
      </c>
      <c r="BB10" s="51">
        <v>1</v>
      </c>
      <c r="BC10" s="48">
        <v>27</v>
      </c>
      <c r="BD10" s="45">
        <f t="shared" si="23"/>
        <v>0.06413301662707839</v>
      </c>
      <c r="BE10" s="49">
        <v>18</v>
      </c>
      <c r="BF10" s="45">
        <f t="shared" si="24"/>
        <v>0.04275534441805225</v>
      </c>
      <c r="BG10" s="49">
        <v>144</v>
      </c>
      <c r="BH10" s="45">
        <f t="shared" si="25"/>
        <v>0.342042755344418</v>
      </c>
      <c r="BI10" s="49">
        <v>15</v>
      </c>
      <c r="BJ10" s="45">
        <f t="shared" si="26"/>
        <v>0.035629453681710214</v>
      </c>
      <c r="BK10" s="49">
        <v>93</v>
      </c>
      <c r="BL10" s="45">
        <f t="shared" si="27"/>
        <v>0.2209026128266033</v>
      </c>
      <c r="BM10" s="49">
        <v>202</v>
      </c>
      <c r="BN10" s="47">
        <f t="shared" si="28"/>
        <v>0.47980997624703087</v>
      </c>
      <c r="BO10" s="48">
        <v>125</v>
      </c>
      <c r="BP10" s="45">
        <f t="shared" si="29"/>
        <v>0.29691211401425177</v>
      </c>
      <c r="BQ10" s="49">
        <v>288</v>
      </c>
      <c r="BR10" s="45">
        <f t="shared" si="30"/>
        <v>0.684085510688836</v>
      </c>
      <c r="BS10" s="50">
        <v>8</v>
      </c>
      <c r="BT10" s="48">
        <v>157</v>
      </c>
      <c r="BU10" s="45">
        <f t="shared" si="31"/>
        <v>0.37292161520190026</v>
      </c>
      <c r="BV10" s="49">
        <v>262</v>
      </c>
      <c r="BW10" s="45">
        <f t="shared" si="32"/>
        <v>0.6223277909738717</v>
      </c>
      <c r="BX10" s="50">
        <v>2</v>
      </c>
      <c r="BY10" s="48">
        <f t="shared" si="33"/>
        <v>136</v>
      </c>
      <c r="BZ10" s="45">
        <f t="shared" si="34"/>
        <v>0.32304038004750596</v>
      </c>
      <c r="CA10" s="49">
        <v>282</v>
      </c>
      <c r="CB10" s="45">
        <f t="shared" si="35"/>
        <v>0.669833729216152</v>
      </c>
      <c r="CC10" s="51">
        <v>3</v>
      </c>
      <c r="CD10" s="48">
        <v>76</v>
      </c>
      <c r="CE10" s="45">
        <f t="shared" si="36"/>
        <v>0.2140845070422535</v>
      </c>
      <c r="CF10" s="49">
        <v>279</v>
      </c>
      <c r="CG10" s="45">
        <f t="shared" si="37"/>
        <v>0.7859154929577464</v>
      </c>
      <c r="CH10" s="50">
        <v>0</v>
      </c>
      <c r="CI10" s="48">
        <v>173</v>
      </c>
      <c r="CJ10" s="45">
        <f t="shared" si="38"/>
        <v>0.41092636579572445</v>
      </c>
      <c r="CK10" s="49">
        <v>245</v>
      </c>
      <c r="CL10" s="45">
        <f t="shared" si="39"/>
        <v>0.5819477434679335</v>
      </c>
      <c r="CM10" s="51">
        <v>3</v>
      </c>
      <c r="CN10" s="48">
        <v>289</v>
      </c>
      <c r="CO10" s="45">
        <f t="shared" si="40"/>
        <v>0.756544502617801</v>
      </c>
      <c r="CP10" s="49">
        <v>66</v>
      </c>
      <c r="CQ10" s="45">
        <f t="shared" si="41"/>
        <v>0.17277486910994763</v>
      </c>
      <c r="CR10" s="49">
        <v>20</v>
      </c>
      <c r="CS10" s="45">
        <f t="shared" si="42"/>
        <v>0.05235602094240838</v>
      </c>
      <c r="CT10" s="51">
        <v>7</v>
      </c>
      <c r="CU10" s="48">
        <v>10</v>
      </c>
      <c r="CV10" s="45">
        <f t="shared" si="43"/>
        <v>0.023752969121140142</v>
      </c>
      <c r="CW10" s="49">
        <v>16</v>
      </c>
      <c r="CX10" s="45">
        <f t="shared" si="44"/>
        <v>0.03800475059382423</v>
      </c>
      <c r="CY10" s="49">
        <v>22</v>
      </c>
      <c r="CZ10" s="45">
        <f t="shared" si="45"/>
        <v>0.052256532066508314</v>
      </c>
      <c r="DA10" s="49">
        <v>18</v>
      </c>
      <c r="DB10" s="45">
        <f t="shared" si="46"/>
        <v>0.04275534441805225</v>
      </c>
      <c r="DC10" s="49">
        <v>14</v>
      </c>
      <c r="DD10" s="45">
        <f t="shared" si="47"/>
        <v>0.0332541567695962</v>
      </c>
      <c r="DE10" s="49">
        <v>6</v>
      </c>
      <c r="DF10" s="45">
        <f t="shared" si="48"/>
        <v>0.014251781472684086</v>
      </c>
      <c r="DG10" s="49">
        <v>13</v>
      </c>
      <c r="DH10" s="45">
        <f t="shared" si="49"/>
        <v>0.030878859857482184</v>
      </c>
      <c r="DI10" s="49">
        <v>20</v>
      </c>
      <c r="DJ10" s="47">
        <f t="shared" si="50"/>
        <v>0.047505938242280284</v>
      </c>
      <c r="DK10" s="48">
        <v>3</v>
      </c>
      <c r="DL10" s="45">
        <f t="shared" si="51"/>
        <v>0.007125890736342043</v>
      </c>
      <c r="DM10" s="49">
        <v>8</v>
      </c>
      <c r="DN10" s="45">
        <f t="shared" si="52"/>
        <v>0.019002375296912115</v>
      </c>
      <c r="DO10" s="49">
        <v>0</v>
      </c>
      <c r="DP10" s="45">
        <f t="shared" si="53"/>
        <v>0</v>
      </c>
      <c r="DQ10" s="49">
        <v>0</v>
      </c>
      <c r="DR10" s="45">
        <f t="shared" si="54"/>
        <v>0</v>
      </c>
      <c r="DS10" s="49">
        <v>37</v>
      </c>
      <c r="DT10" s="45">
        <f t="shared" si="55"/>
        <v>0.08788598574821853</v>
      </c>
      <c r="DU10" s="49">
        <v>87</v>
      </c>
      <c r="DV10" s="45">
        <f t="shared" si="56"/>
        <v>0.20665083135391923</v>
      </c>
      <c r="DW10" s="49">
        <v>0</v>
      </c>
      <c r="DX10" s="47">
        <f t="shared" si="57"/>
        <v>0</v>
      </c>
    </row>
    <row r="11" spans="1:128" s="42" customFormat="1" ht="24.75" customHeight="1">
      <c r="A11" s="98"/>
      <c r="B11" s="61" t="s">
        <v>12</v>
      </c>
      <c r="C11" s="62">
        <v>339</v>
      </c>
      <c r="D11" s="63">
        <v>207</v>
      </c>
      <c r="E11" s="64">
        <f t="shared" si="0"/>
        <v>0.6106194690265486</v>
      </c>
      <c r="F11" s="65">
        <v>49</v>
      </c>
      <c r="G11" s="64">
        <f t="shared" si="1"/>
        <v>0.14454277286135694</v>
      </c>
      <c r="H11" s="65">
        <v>1</v>
      </c>
      <c r="I11" s="64">
        <f t="shared" si="2"/>
        <v>0.0029498525073746312</v>
      </c>
      <c r="J11" s="65">
        <v>23</v>
      </c>
      <c r="K11" s="66">
        <f t="shared" si="3"/>
        <v>0.06784660766961652</v>
      </c>
      <c r="L11" s="65">
        <v>14</v>
      </c>
      <c r="M11" s="64">
        <f t="shared" si="4"/>
        <v>0.04129793510324484</v>
      </c>
      <c r="N11" s="65">
        <v>13</v>
      </c>
      <c r="O11" s="64">
        <f t="shared" si="5"/>
        <v>0.038348082595870206</v>
      </c>
      <c r="P11" s="65">
        <v>32</v>
      </c>
      <c r="Q11" s="67">
        <f t="shared" si="6"/>
        <v>0.0943952802359882</v>
      </c>
      <c r="R11" s="63">
        <v>51</v>
      </c>
      <c r="S11" s="64">
        <f t="shared" si="7"/>
        <v>0.1504424778761062</v>
      </c>
      <c r="T11" s="65">
        <v>95</v>
      </c>
      <c r="U11" s="64">
        <f t="shared" si="8"/>
        <v>0.28023598820059</v>
      </c>
      <c r="V11" s="65">
        <v>65</v>
      </c>
      <c r="W11" s="64">
        <f t="shared" si="9"/>
        <v>0.19174041297935104</v>
      </c>
      <c r="X11" s="65">
        <v>119</v>
      </c>
      <c r="Y11" s="64">
        <f t="shared" si="10"/>
        <v>0.35103244837758113</v>
      </c>
      <c r="Z11" s="68">
        <v>9</v>
      </c>
      <c r="AA11" s="63">
        <v>175</v>
      </c>
      <c r="AB11" s="64">
        <f t="shared" si="11"/>
        <v>0.5162241887905604</v>
      </c>
      <c r="AC11" s="65">
        <v>127</v>
      </c>
      <c r="AD11" s="64">
        <f t="shared" si="12"/>
        <v>0.3746312684365782</v>
      </c>
      <c r="AE11" s="65">
        <v>35</v>
      </c>
      <c r="AF11" s="64">
        <f t="shared" si="13"/>
        <v>0.10324483775811209</v>
      </c>
      <c r="AG11" s="68">
        <v>2</v>
      </c>
      <c r="AH11" s="63">
        <v>27</v>
      </c>
      <c r="AI11" s="64">
        <f t="shared" si="14"/>
        <v>0.07964601769911504</v>
      </c>
      <c r="AJ11" s="65">
        <v>305</v>
      </c>
      <c r="AK11" s="64">
        <f t="shared" si="15"/>
        <v>0.8997050147492626</v>
      </c>
      <c r="AL11" s="68">
        <v>7</v>
      </c>
      <c r="AM11" s="63">
        <v>255</v>
      </c>
      <c r="AN11" s="64">
        <f t="shared" si="16"/>
        <v>0.7522123893805309</v>
      </c>
      <c r="AO11" s="65">
        <v>56</v>
      </c>
      <c r="AP11" s="64">
        <f t="shared" si="17"/>
        <v>0.16519174041297935</v>
      </c>
      <c r="AQ11" s="65">
        <v>2</v>
      </c>
      <c r="AR11" s="64">
        <f t="shared" si="18"/>
        <v>0.0058997050147492625</v>
      </c>
      <c r="AS11" s="65">
        <v>26</v>
      </c>
      <c r="AT11" s="64">
        <f t="shared" si="19"/>
        <v>0.07669616519174041</v>
      </c>
      <c r="AU11" s="69">
        <v>0</v>
      </c>
      <c r="AV11" s="63">
        <v>289</v>
      </c>
      <c r="AW11" s="64">
        <f t="shared" si="20"/>
        <v>0.8525073746312685</v>
      </c>
      <c r="AX11" s="65">
        <v>29</v>
      </c>
      <c r="AY11" s="64">
        <f t="shared" si="21"/>
        <v>0.0855457227138643</v>
      </c>
      <c r="AZ11" s="65">
        <v>20</v>
      </c>
      <c r="BA11" s="64">
        <f t="shared" si="22"/>
        <v>0.058997050147492625</v>
      </c>
      <c r="BB11" s="68">
        <v>1</v>
      </c>
      <c r="BC11" s="63">
        <v>23</v>
      </c>
      <c r="BD11" s="64">
        <f t="shared" si="23"/>
        <v>0.06784660766961652</v>
      </c>
      <c r="BE11" s="65">
        <v>9</v>
      </c>
      <c r="BF11" s="64">
        <f t="shared" si="24"/>
        <v>0.02654867256637168</v>
      </c>
      <c r="BG11" s="65">
        <v>134</v>
      </c>
      <c r="BH11" s="64">
        <f t="shared" si="25"/>
        <v>0.3952802359882006</v>
      </c>
      <c r="BI11" s="65">
        <v>13</v>
      </c>
      <c r="BJ11" s="64">
        <f t="shared" si="26"/>
        <v>0.038348082595870206</v>
      </c>
      <c r="BK11" s="65">
        <v>41</v>
      </c>
      <c r="BL11" s="64">
        <f t="shared" si="27"/>
        <v>0.12094395280235988</v>
      </c>
      <c r="BM11" s="65">
        <v>148</v>
      </c>
      <c r="BN11" s="67">
        <f t="shared" si="28"/>
        <v>0.4365781710914454</v>
      </c>
      <c r="BO11" s="63">
        <v>140</v>
      </c>
      <c r="BP11" s="64">
        <f t="shared" si="29"/>
        <v>0.41297935103244837</v>
      </c>
      <c r="BQ11" s="65">
        <v>193</v>
      </c>
      <c r="BR11" s="64">
        <f t="shared" si="30"/>
        <v>0.5693215339233039</v>
      </c>
      <c r="BS11" s="69">
        <v>6</v>
      </c>
      <c r="BT11" s="63">
        <v>152</v>
      </c>
      <c r="BU11" s="64">
        <f t="shared" si="31"/>
        <v>0.44837758112094395</v>
      </c>
      <c r="BV11" s="65">
        <v>183</v>
      </c>
      <c r="BW11" s="64">
        <f t="shared" si="32"/>
        <v>0.5398230088495575</v>
      </c>
      <c r="BX11" s="69">
        <v>4</v>
      </c>
      <c r="BY11" s="63">
        <f t="shared" si="33"/>
        <v>110</v>
      </c>
      <c r="BZ11" s="64">
        <f t="shared" si="34"/>
        <v>0.32448377581120946</v>
      </c>
      <c r="CA11" s="65">
        <v>226</v>
      </c>
      <c r="CB11" s="64">
        <f t="shared" si="35"/>
        <v>0.6666666666666666</v>
      </c>
      <c r="CC11" s="68">
        <v>3</v>
      </c>
      <c r="CD11" s="63">
        <v>105</v>
      </c>
      <c r="CE11" s="64">
        <f t="shared" si="36"/>
        <v>0.3354632587859425</v>
      </c>
      <c r="CF11" s="65">
        <v>204</v>
      </c>
      <c r="CG11" s="64">
        <f t="shared" si="37"/>
        <v>0.6517571884984026</v>
      </c>
      <c r="CH11" s="69">
        <v>4</v>
      </c>
      <c r="CI11" s="63">
        <v>153</v>
      </c>
      <c r="CJ11" s="64">
        <f t="shared" si="38"/>
        <v>0.45132743362831856</v>
      </c>
      <c r="CK11" s="65">
        <v>184</v>
      </c>
      <c r="CL11" s="64">
        <f t="shared" si="39"/>
        <v>0.5427728613569321</v>
      </c>
      <c r="CM11" s="68">
        <v>2</v>
      </c>
      <c r="CN11" s="63">
        <v>231</v>
      </c>
      <c r="CO11" s="64">
        <f t="shared" si="40"/>
        <v>0.7573770491803279</v>
      </c>
      <c r="CP11" s="65">
        <v>56</v>
      </c>
      <c r="CQ11" s="64">
        <f t="shared" si="41"/>
        <v>0.18360655737704917</v>
      </c>
      <c r="CR11" s="65">
        <v>14</v>
      </c>
      <c r="CS11" s="64">
        <f t="shared" si="42"/>
        <v>0.04590163934426229</v>
      </c>
      <c r="CT11" s="68">
        <v>4</v>
      </c>
      <c r="CU11" s="63">
        <v>11</v>
      </c>
      <c r="CV11" s="64">
        <f t="shared" si="43"/>
        <v>0.032448377581120944</v>
      </c>
      <c r="CW11" s="65">
        <v>6</v>
      </c>
      <c r="CX11" s="64">
        <f t="shared" si="44"/>
        <v>0.017699115044247787</v>
      </c>
      <c r="CY11" s="65">
        <v>8</v>
      </c>
      <c r="CZ11" s="64">
        <f t="shared" si="45"/>
        <v>0.02359882005899705</v>
      </c>
      <c r="DA11" s="65">
        <v>13</v>
      </c>
      <c r="DB11" s="64">
        <f t="shared" si="46"/>
        <v>0.038348082595870206</v>
      </c>
      <c r="DC11" s="65">
        <v>14</v>
      </c>
      <c r="DD11" s="64">
        <f t="shared" si="47"/>
        <v>0.04129793510324484</v>
      </c>
      <c r="DE11" s="65">
        <v>21</v>
      </c>
      <c r="DF11" s="64">
        <f t="shared" si="48"/>
        <v>0.061946902654867256</v>
      </c>
      <c r="DG11" s="65">
        <v>8</v>
      </c>
      <c r="DH11" s="64">
        <f t="shared" si="49"/>
        <v>0.02359882005899705</v>
      </c>
      <c r="DI11" s="65">
        <v>29</v>
      </c>
      <c r="DJ11" s="67">
        <f t="shared" si="50"/>
        <v>0.0855457227138643</v>
      </c>
      <c r="DK11" s="63">
        <v>6</v>
      </c>
      <c r="DL11" s="64">
        <f t="shared" si="51"/>
        <v>0.017699115044247787</v>
      </c>
      <c r="DM11" s="65">
        <v>2</v>
      </c>
      <c r="DN11" s="64">
        <f t="shared" si="52"/>
        <v>0.0058997050147492625</v>
      </c>
      <c r="DO11" s="65">
        <v>1</v>
      </c>
      <c r="DP11" s="64">
        <f t="shared" si="53"/>
        <v>0.0029498525073746312</v>
      </c>
      <c r="DQ11" s="65">
        <v>0</v>
      </c>
      <c r="DR11" s="64">
        <f t="shared" si="54"/>
        <v>0</v>
      </c>
      <c r="DS11" s="65">
        <v>15</v>
      </c>
      <c r="DT11" s="64">
        <f t="shared" si="55"/>
        <v>0.04424778761061947</v>
      </c>
      <c r="DU11" s="65">
        <v>45</v>
      </c>
      <c r="DV11" s="64">
        <f t="shared" si="56"/>
        <v>0.13274336283185842</v>
      </c>
      <c r="DW11" s="65">
        <v>0</v>
      </c>
      <c r="DX11" s="67">
        <f t="shared" si="57"/>
        <v>0</v>
      </c>
    </row>
    <row r="12" spans="1:128" s="42" customFormat="1" ht="24.75" customHeight="1">
      <c r="A12" s="98"/>
      <c r="B12" s="43" t="s">
        <v>24</v>
      </c>
      <c r="C12" s="44">
        <v>367</v>
      </c>
      <c r="D12" s="48">
        <v>154</v>
      </c>
      <c r="E12" s="45">
        <f t="shared" si="0"/>
        <v>0.4196185286103542</v>
      </c>
      <c r="F12" s="49">
        <v>104</v>
      </c>
      <c r="G12" s="45">
        <f t="shared" si="1"/>
        <v>0.28337874659400547</v>
      </c>
      <c r="H12" s="49">
        <v>0</v>
      </c>
      <c r="I12" s="45">
        <f t="shared" si="2"/>
        <v>0</v>
      </c>
      <c r="J12" s="49">
        <v>50</v>
      </c>
      <c r="K12" s="46">
        <f t="shared" si="3"/>
        <v>0.1362397820163488</v>
      </c>
      <c r="L12" s="49">
        <v>3</v>
      </c>
      <c r="M12" s="45">
        <f t="shared" si="4"/>
        <v>0.008174386920980926</v>
      </c>
      <c r="N12" s="49">
        <v>6</v>
      </c>
      <c r="O12" s="45">
        <f t="shared" si="5"/>
        <v>0.01634877384196185</v>
      </c>
      <c r="P12" s="49">
        <v>50</v>
      </c>
      <c r="Q12" s="47">
        <f t="shared" si="6"/>
        <v>0.1362397820163488</v>
      </c>
      <c r="R12" s="48">
        <v>63</v>
      </c>
      <c r="S12" s="45">
        <f t="shared" si="7"/>
        <v>0.17166212534059946</v>
      </c>
      <c r="T12" s="49">
        <v>120</v>
      </c>
      <c r="U12" s="45">
        <f t="shared" si="8"/>
        <v>0.32697547683923706</v>
      </c>
      <c r="V12" s="49">
        <v>67</v>
      </c>
      <c r="W12" s="45">
        <f t="shared" si="9"/>
        <v>0.18256130790190736</v>
      </c>
      <c r="X12" s="49">
        <v>115</v>
      </c>
      <c r="Y12" s="45">
        <f t="shared" si="10"/>
        <v>0.3133514986376022</v>
      </c>
      <c r="Z12" s="51">
        <v>2</v>
      </c>
      <c r="AA12" s="48">
        <v>214</v>
      </c>
      <c r="AB12" s="45">
        <f t="shared" si="11"/>
        <v>0.5831062670299727</v>
      </c>
      <c r="AC12" s="49">
        <v>127</v>
      </c>
      <c r="AD12" s="45">
        <f t="shared" si="12"/>
        <v>0.3460490463215259</v>
      </c>
      <c r="AE12" s="49">
        <v>25</v>
      </c>
      <c r="AF12" s="45">
        <f t="shared" si="13"/>
        <v>0.0681198910081744</v>
      </c>
      <c r="AG12" s="51">
        <v>1</v>
      </c>
      <c r="AH12" s="48">
        <v>31</v>
      </c>
      <c r="AI12" s="45">
        <f t="shared" si="14"/>
        <v>0.08446866485013624</v>
      </c>
      <c r="AJ12" s="49">
        <v>334</v>
      </c>
      <c r="AK12" s="45">
        <f t="shared" si="15"/>
        <v>0.9100817438692098</v>
      </c>
      <c r="AL12" s="51">
        <v>2</v>
      </c>
      <c r="AM12" s="48">
        <v>196</v>
      </c>
      <c r="AN12" s="45">
        <f t="shared" si="16"/>
        <v>0.5340599455040872</v>
      </c>
      <c r="AO12" s="49">
        <v>118</v>
      </c>
      <c r="AP12" s="45">
        <f t="shared" si="17"/>
        <v>0.3215258855585831</v>
      </c>
      <c r="AQ12" s="49">
        <v>0</v>
      </c>
      <c r="AR12" s="45">
        <f t="shared" si="18"/>
        <v>0</v>
      </c>
      <c r="AS12" s="49">
        <v>53</v>
      </c>
      <c r="AT12" s="45">
        <f t="shared" si="19"/>
        <v>0.1444141689373297</v>
      </c>
      <c r="AU12" s="50">
        <v>0</v>
      </c>
      <c r="AV12" s="48">
        <v>351</v>
      </c>
      <c r="AW12" s="45">
        <f t="shared" si="20"/>
        <v>0.9564032697547684</v>
      </c>
      <c r="AX12" s="49">
        <v>8</v>
      </c>
      <c r="AY12" s="45">
        <f t="shared" si="21"/>
        <v>0.021798365122615803</v>
      </c>
      <c r="AZ12" s="49">
        <v>8</v>
      </c>
      <c r="BA12" s="45">
        <f t="shared" si="22"/>
        <v>0.021798365122615803</v>
      </c>
      <c r="BB12" s="51">
        <v>0</v>
      </c>
      <c r="BC12" s="48">
        <v>23</v>
      </c>
      <c r="BD12" s="45">
        <f t="shared" si="23"/>
        <v>0.06267029972752043</v>
      </c>
      <c r="BE12" s="49">
        <v>27</v>
      </c>
      <c r="BF12" s="45">
        <f t="shared" si="24"/>
        <v>0.07356948228882834</v>
      </c>
      <c r="BG12" s="49">
        <v>134</v>
      </c>
      <c r="BH12" s="45">
        <f t="shared" si="25"/>
        <v>0.3651226158038147</v>
      </c>
      <c r="BI12" s="49">
        <v>6</v>
      </c>
      <c r="BJ12" s="45">
        <f t="shared" si="26"/>
        <v>0.01634877384196185</v>
      </c>
      <c r="BK12" s="49">
        <v>78</v>
      </c>
      <c r="BL12" s="45">
        <f t="shared" si="27"/>
        <v>0.2125340599455041</v>
      </c>
      <c r="BM12" s="49">
        <v>157</v>
      </c>
      <c r="BN12" s="47">
        <f t="shared" si="28"/>
        <v>0.42779291553133514</v>
      </c>
      <c r="BO12" s="48">
        <v>142</v>
      </c>
      <c r="BP12" s="45">
        <f t="shared" si="29"/>
        <v>0.3869209809264305</v>
      </c>
      <c r="BQ12" s="49">
        <v>223</v>
      </c>
      <c r="BR12" s="45">
        <f t="shared" si="30"/>
        <v>0.6076294277929155</v>
      </c>
      <c r="BS12" s="50">
        <v>2</v>
      </c>
      <c r="BT12" s="48">
        <v>175</v>
      </c>
      <c r="BU12" s="45">
        <f t="shared" si="31"/>
        <v>0.4768392370572207</v>
      </c>
      <c r="BV12" s="49">
        <v>191</v>
      </c>
      <c r="BW12" s="45">
        <f t="shared" si="32"/>
        <v>0.5204359673024523</v>
      </c>
      <c r="BX12" s="50">
        <v>1</v>
      </c>
      <c r="BY12" s="48">
        <f t="shared" si="33"/>
        <v>140</v>
      </c>
      <c r="BZ12" s="45">
        <f t="shared" si="34"/>
        <v>0.3814713896457766</v>
      </c>
      <c r="CA12" s="49">
        <v>226</v>
      </c>
      <c r="CB12" s="45">
        <f t="shared" si="35"/>
        <v>0.6158038147138964</v>
      </c>
      <c r="CC12" s="51">
        <v>1</v>
      </c>
      <c r="CD12" s="48">
        <v>150</v>
      </c>
      <c r="CE12" s="45">
        <f t="shared" si="36"/>
        <v>0.47770700636942676</v>
      </c>
      <c r="CF12" s="49">
        <v>163</v>
      </c>
      <c r="CG12" s="45">
        <f t="shared" si="37"/>
        <v>0.5191082802547771</v>
      </c>
      <c r="CH12" s="50">
        <v>1</v>
      </c>
      <c r="CI12" s="48">
        <v>224</v>
      </c>
      <c r="CJ12" s="45">
        <f t="shared" si="38"/>
        <v>0.6103542234332425</v>
      </c>
      <c r="CK12" s="49">
        <v>142</v>
      </c>
      <c r="CL12" s="45">
        <f t="shared" si="39"/>
        <v>0.3869209809264305</v>
      </c>
      <c r="CM12" s="51">
        <v>1</v>
      </c>
      <c r="CN12" s="48">
        <v>249</v>
      </c>
      <c r="CO12" s="45">
        <f t="shared" si="40"/>
        <v>0.7455089820359282</v>
      </c>
      <c r="CP12" s="49">
        <v>61</v>
      </c>
      <c r="CQ12" s="45">
        <f t="shared" si="41"/>
        <v>0.18263473053892215</v>
      </c>
      <c r="CR12" s="49">
        <v>21</v>
      </c>
      <c r="CS12" s="45">
        <f t="shared" si="42"/>
        <v>0.06287425149700598</v>
      </c>
      <c r="CT12" s="51">
        <v>3</v>
      </c>
      <c r="CU12" s="48">
        <v>12</v>
      </c>
      <c r="CV12" s="45">
        <f t="shared" si="43"/>
        <v>0.0326975476839237</v>
      </c>
      <c r="CW12" s="49">
        <v>6</v>
      </c>
      <c r="CX12" s="45">
        <f t="shared" si="44"/>
        <v>0.01634877384196185</v>
      </c>
      <c r="CY12" s="49">
        <v>18</v>
      </c>
      <c r="CZ12" s="45">
        <f t="shared" si="45"/>
        <v>0.04904632152588556</v>
      </c>
      <c r="DA12" s="49">
        <v>10</v>
      </c>
      <c r="DB12" s="45">
        <f t="shared" si="46"/>
        <v>0.027247956403269755</v>
      </c>
      <c r="DC12" s="49">
        <v>3</v>
      </c>
      <c r="DD12" s="45">
        <f t="shared" si="47"/>
        <v>0.008174386920980926</v>
      </c>
      <c r="DE12" s="49">
        <v>0</v>
      </c>
      <c r="DF12" s="45">
        <f t="shared" si="48"/>
        <v>0</v>
      </c>
      <c r="DG12" s="49">
        <v>6</v>
      </c>
      <c r="DH12" s="45">
        <f t="shared" si="49"/>
        <v>0.01634877384196185</v>
      </c>
      <c r="DI12" s="49">
        <v>4</v>
      </c>
      <c r="DJ12" s="47">
        <f t="shared" si="50"/>
        <v>0.010899182561307902</v>
      </c>
      <c r="DK12" s="48">
        <v>6</v>
      </c>
      <c r="DL12" s="45">
        <f t="shared" si="51"/>
        <v>0.01634877384196185</v>
      </c>
      <c r="DM12" s="49">
        <v>5</v>
      </c>
      <c r="DN12" s="45">
        <f t="shared" si="52"/>
        <v>0.013623978201634877</v>
      </c>
      <c r="DO12" s="49">
        <v>1</v>
      </c>
      <c r="DP12" s="45">
        <f t="shared" si="53"/>
        <v>0.0027247956403269754</v>
      </c>
      <c r="DQ12" s="49">
        <v>0</v>
      </c>
      <c r="DR12" s="45">
        <f t="shared" si="54"/>
        <v>0</v>
      </c>
      <c r="DS12" s="49">
        <v>10</v>
      </c>
      <c r="DT12" s="45">
        <f t="shared" si="55"/>
        <v>0.027247956403269755</v>
      </c>
      <c r="DU12" s="49">
        <v>10</v>
      </c>
      <c r="DV12" s="45">
        <f t="shared" si="56"/>
        <v>0.027247956403269755</v>
      </c>
      <c r="DW12" s="49">
        <v>0</v>
      </c>
      <c r="DX12" s="47">
        <f t="shared" si="57"/>
        <v>0</v>
      </c>
    </row>
    <row r="13" spans="1:128" s="42" customFormat="1" ht="24.75" customHeight="1">
      <c r="A13" s="98"/>
      <c r="B13" s="61" t="s">
        <v>11</v>
      </c>
      <c r="C13" s="62">
        <v>452</v>
      </c>
      <c r="D13" s="63">
        <v>206</v>
      </c>
      <c r="E13" s="64">
        <f t="shared" si="0"/>
        <v>0.4557522123893805</v>
      </c>
      <c r="F13" s="65">
        <v>88</v>
      </c>
      <c r="G13" s="64">
        <f t="shared" si="1"/>
        <v>0.19469026548672566</v>
      </c>
      <c r="H13" s="65">
        <v>0</v>
      </c>
      <c r="I13" s="64">
        <f t="shared" si="2"/>
        <v>0</v>
      </c>
      <c r="J13" s="65">
        <v>64</v>
      </c>
      <c r="K13" s="66">
        <f t="shared" si="3"/>
        <v>0.1415929203539823</v>
      </c>
      <c r="L13" s="65">
        <v>8</v>
      </c>
      <c r="M13" s="64">
        <f t="shared" si="4"/>
        <v>0.017699115044247787</v>
      </c>
      <c r="N13" s="65">
        <v>9</v>
      </c>
      <c r="O13" s="64">
        <f t="shared" si="5"/>
        <v>0.01991150442477876</v>
      </c>
      <c r="P13" s="65">
        <v>77</v>
      </c>
      <c r="Q13" s="67">
        <f t="shared" si="6"/>
        <v>0.17035398230088494</v>
      </c>
      <c r="R13" s="63">
        <v>68</v>
      </c>
      <c r="S13" s="64">
        <f t="shared" si="7"/>
        <v>0.1504424778761062</v>
      </c>
      <c r="T13" s="65">
        <v>125</v>
      </c>
      <c r="U13" s="64">
        <f t="shared" si="8"/>
        <v>0.27654867256637167</v>
      </c>
      <c r="V13" s="65">
        <v>71</v>
      </c>
      <c r="W13" s="64">
        <f t="shared" si="9"/>
        <v>0.1570796460176991</v>
      </c>
      <c r="X13" s="65">
        <v>185</v>
      </c>
      <c r="Y13" s="64">
        <f t="shared" si="10"/>
        <v>0.4092920353982301</v>
      </c>
      <c r="Z13" s="68">
        <v>3</v>
      </c>
      <c r="AA13" s="63">
        <v>177</v>
      </c>
      <c r="AB13" s="64">
        <f t="shared" si="11"/>
        <v>0.3915929203539823</v>
      </c>
      <c r="AC13" s="65">
        <v>202</v>
      </c>
      <c r="AD13" s="64">
        <f t="shared" si="12"/>
        <v>0.4469026548672566</v>
      </c>
      <c r="AE13" s="65">
        <v>72</v>
      </c>
      <c r="AF13" s="64">
        <f t="shared" si="13"/>
        <v>0.1592920353982301</v>
      </c>
      <c r="AG13" s="68">
        <v>1</v>
      </c>
      <c r="AH13" s="63">
        <v>61</v>
      </c>
      <c r="AI13" s="64">
        <f t="shared" si="14"/>
        <v>0.13495575221238937</v>
      </c>
      <c r="AJ13" s="65">
        <v>387</v>
      </c>
      <c r="AK13" s="64">
        <f t="shared" si="15"/>
        <v>0.8561946902654868</v>
      </c>
      <c r="AL13" s="68">
        <v>4</v>
      </c>
      <c r="AM13" s="63">
        <v>268</v>
      </c>
      <c r="AN13" s="64">
        <f t="shared" si="16"/>
        <v>0.5929203539823009</v>
      </c>
      <c r="AO13" s="65">
        <v>110</v>
      </c>
      <c r="AP13" s="64">
        <f t="shared" si="17"/>
        <v>0.24336283185840707</v>
      </c>
      <c r="AQ13" s="65">
        <v>0</v>
      </c>
      <c r="AR13" s="64">
        <f t="shared" si="18"/>
        <v>0</v>
      </c>
      <c r="AS13" s="65">
        <v>74</v>
      </c>
      <c r="AT13" s="64">
        <f t="shared" si="19"/>
        <v>0.16371681415929204</v>
      </c>
      <c r="AU13" s="69">
        <v>0</v>
      </c>
      <c r="AV13" s="63">
        <v>421</v>
      </c>
      <c r="AW13" s="64">
        <f t="shared" si="20"/>
        <v>0.9314159292035398</v>
      </c>
      <c r="AX13" s="65">
        <v>15</v>
      </c>
      <c r="AY13" s="64">
        <f t="shared" si="21"/>
        <v>0.033185840707964605</v>
      </c>
      <c r="AZ13" s="65">
        <v>16</v>
      </c>
      <c r="BA13" s="64">
        <f t="shared" si="22"/>
        <v>0.035398230088495575</v>
      </c>
      <c r="BB13" s="68">
        <v>0</v>
      </c>
      <c r="BC13" s="63">
        <v>53</v>
      </c>
      <c r="BD13" s="64">
        <f t="shared" si="23"/>
        <v>0.1172566371681416</v>
      </c>
      <c r="BE13" s="65">
        <v>24</v>
      </c>
      <c r="BF13" s="64">
        <f t="shared" si="24"/>
        <v>0.05309734513274336</v>
      </c>
      <c r="BG13" s="65">
        <v>124</v>
      </c>
      <c r="BH13" s="64">
        <f t="shared" si="25"/>
        <v>0.2743362831858407</v>
      </c>
      <c r="BI13" s="65">
        <v>9</v>
      </c>
      <c r="BJ13" s="64">
        <f t="shared" si="26"/>
        <v>0.01991150442477876</v>
      </c>
      <c r="BK13" s="65">
        <v>95</v>
      </c>
      <c r="BL13" s="64">
        <f t="shared" si="27"/>
        <v>0.21017699115044247</v>
      </c>
      <c r="BM13" s="65">
        <v>200</v>
      </c>
      <c r="BN13" s="67">
        <f t="shared" si="28"/>
        <v>0.4424778761061947</v>
      </c>
      <c r="BO13" s="63">
        <v>149</v>
      </c>
      <c r="BP13" s="64">
        <f t="shared" si="29"/>
        <v>0.32964601769911506</v>
      </c>
      <c r="BQ13" s="65">
        <v>301</v>
      </c>
      <c r="BR13" s="64">
        <f t="shared" si="30"/>
        <v>0.665929203539823</v>
      </c>
      <c r="BS13" s="69">
        <v>2</v>
      </c>
      <c r="BT13" s="63">
        <v>214</v>
      </c>
      <c r="BU13" s="64">
        <f t="shared" si="31"/>
        <v>0.47345132743362833</v>
      </c>
      <c r="BV13" s="65">
        <v>236</v>
      </c>
      <c r="BW13" s="64">
        <f t="shared" si="32"/>
        <v>0.5221238938053098</v>
      </c>
      <c r="BX13" s="69">
        <v>2</v>
      </c>
      <c r="BY13" s="63">
        <f t="shared" si="33"/>
        <v>137</v>
      </c>
      <c r="BZ13" s="64">
        <f t="shared" si="34"/>
        <v>0.3030973451327434</v>
      </c>
      <c r="CA13" s="65">
        <v>312</v>
      </c>
      <c r="CB13" s="64">
        <f t="shared" si="35"/>
        <v>0.6902654867256637</v>
      </c>
      <c r="CC13" s="68">
        <v>3</v>
      </c>
      <c r="CD13" s="63">
        <v>135</v>
      </c>
      <c r="CE13" s="64">
        <f t="shared" si="36"/>
        <v>0.35714285714285715</v>
      </c>
      <c r="CF13" s="65">
        <v>242</v>
      </c>
      <c r="CG13" s="64">
        <f t="shared" si="37"/>
        <v>0.6402116402116402</v>
      </c>
      <c r="CH13" s="69">
        <v>1</v>
      </c>
      <c r="CI13" s="63">
        <v>238</v>
      </c>
      <c r="CJ13" s="64">
        <f t="shared" si="38"/>
        <v>0.5265486725663717</v>
      </c>
      <c r="CK13" s="65">
        <v>212</v>
      </c>
      <c r="CL13" s="64">
        <f t="shared" si="39"/>
        <v>0.4690265486725664</v>
      </c>
      <c r="CM13" s="68">
        <v>2</v>
      </c>
      <c r="CN13" s="63">
        <v>289</v>
      </c>
      <c r="CO13" s="64">
        <f t="shared" si="40"/>
        <v>0.7467700258397932</v>
      </c>
      <c r="CP13" s="65">
        <v>74</v>
      </c>
      <c r="CQ13" s="64">
        <f t="shared" si="41"/>
        <v>0.19121447028423771</v>
      </c>
      <c r="CR13" s="65">
        <v>22</v>
      </c>
      <c r="CS13" s="64">
        <f t="shared" si="42"/>
        <v>0.056847545219638244</v>
      </c>
      <c r="CT13" s="68">
        <v>2</v>
      </c>
      <c r="CU13" s="63">
        <v>4</v>
      </c>
      <c r="CV13" s="64">
        <f t="shared" si="43"/>
        <v>0.008849557522123894</v>
      </c>
      <c r="CW13" s="65">
        <v>7</v>
      </c>
      <c r="CX13" s="64">
        <f t="shared" si="44"/>
        <v>0.015486725663716814</v>
      </c>
      <c r="CY13" s="65">
        <v>5</v>
      </c>
      <c r="CZ13" s="64">
        <f t="shared" si="45"/>
        <v>0.011061946902654867</v>
      </c>
      <c r="DA13" s="65">
        <v>10</v>
      </c>
      <c r="DB13" s="64">
        <f t="shared" si="46"/>
        <v>0.022123893805309734</v>
      </c>
      <c r="DC13" s="65">
        <v>8</v>
      </c>
      <c r="DD13" s="64">
        <f t="shared" si="47"/>
        <v>0.017699115044247787</v>
      </c>
      <c r="DE13" s="65">
        <v>4</v>
      </c>
      <c r="DF13" s="64">
        <f t="shared" si="48"/>
        <v>0.008849557522123894</v>
      </c>
      <c r="DG13" s="65">
        <v>5</v>
      </c>
      <c r="DH13" s="64">
        <f t="shared" si="49"/>
        <v>0.011061946902654867</v>
      </c>
      <c r="DI13" s="65">
        <v>10</v>
      </c>
      <c r="DJ13" s="67">
        <f t="shared" si="50"/>
        <v>0.022123893805309734</v>
      </c>
      <c r="DK13" s="63">
        <v>4</v>
      </c>
      <c r="DL13" s="64">
        <f t="shared" si="51"/>
        <v>0.008849557522123894</v>
      </c>
      <c r="DM13" s="65">
        <v>2</v>
      </c>
      <c r="DN13" s="64">
        <f t="shared" si="52"/>
        <v>0.004424778761061947</v>
      </c>
      <c r="DO13" s="65">
        <v>3</v>
      </c>
      <c r="DP13" s="64">
        <f t="shared" si="53"/>
        <v>0.00663716814159292</v>
      </c>
      <c r="DQ13" s="65">
        <v>0</v>
      </c>
      <c r="DR13" s="64">
        <f t="shared" si="54"/>
        <v>0</v>
      </c>
      <c r="DS13" s="65">
        <v>20</v>
      </c>
      <c r="DT13" s="64">
        <f t="shared" si="55"/>
        <v>0.04424778761061947</v>
      </c>
      <c r="DU13" s="65">
        <v>38</v>
      </c>
      <c r="DV13" s="64">
        <f t="shared" si="56"/>
        <v>0.084070796460177</v>
      </c>
      <c r="DW13" s="65">
        <v>0</v>
      </c>
      <c r="DX13" s="67">
        <f t="shared" si="57"/>
        <v>0</v>
      </c>
    </row>
    <row r="14" spans="1:128" s="42" customFormat="1" ht="24.75" customHeight="1">
      <c r="A14" s="98"/>
      <c r="B14" s="43" t="s">
        <v>16</v>
      </c>
      <c r="C14" s="44">
        <v>305</v>
      </c>
      <c r="D14" s="48">
        <v>118</v>
      </c>
      <c r="E14" s="45">
        <f t="shared" si="0"/>
        <v>0.38688524590163936</v>
      </c>
      <c r="F14" s="49">
        <v>57</v>
      </c>
      <c r="G14" s="45">
        <f t="shared" si="1"/>
        <v>0.18688524590163935</v>
      </c>
      <c r="H14" s="49">
        <v>0</v>
      </c>
      <c r="I14" s="45">
        <f t="shared" si="2"/>
        <v>0</v>
      </c>
      <c r="J14" s="49">
        <v>20</v>
      </c>
      <c r="K14" s="46">
        <f t="shared" si="3"/>
        <v>0.06557377049180328</v>
      </c>
      <c r="L14" s="49">
        <v>7</v>
      </c>
      <c r="M14" s="45">
        <f t="shared" si="4"/>
        <v>0.022950819672131147</v>
      </c>
      <c r="N14" s="49">
        <v>9</v>
      </c>
      <c r="O14" s="45">
        <f t="shared" si="5"/>
        <v>0.029508196721311476</v>
      </c>
      <c r="P14" s="49">
        <v>94</v>
      </c>
      <c r="Q14" s="47">
        <f t="shared" si="6"/>
        <v>0.3081967213114754</v>
      </c>
      <c r="R14" s="48">
        <v>43</v>
      </c>
      <c r="S14" s="45">
        <f t="shared" si="7"/>
        <v>0.14098360655737704</v>
      </c>
      <c r="T14" s="49">
        <v>91</v>
      </c>
      <c r="U14" s="45">
        <f t="shared" si="8"/>
        <v>0.2983606557377049</v>
      </c>
      <c r="V14" s="49">
        <v>45</v>
      </c>
      <c r="W14" s="45">
        <f t="shared" si="9"/>
        <v>0.14754098360655737</v>
      </c>
      <c r="X14" s="49">
        <v>125</v>
      </c>
      <c r="Y14" s="45">
        <f t="shared" si="10"/>
        <v>0.4098360655737705</v>
      </c>
      <c r="Z14" s="51">
        <v>1</v>
      </c>
      <c r="AA14" s="48">
        <v>202</v>
      </c>
      <c r="AB14" s="45">
        <f t="shared" si="11"/>
        <v>0.6622950819672131</v>
      </c>
      <c r="AC14" s="49">
        <v>79</v>
      </c>
      <c r="AD14" s="45">
        <f t="shared" si="12"/>
        <v>0.25901639344262295</v>
      </c>
      <c r="AE14" s="49">
        <v>23</v>
      </c>
      <c r="AF14" s="45">
        <f t="shared" si="13"/>
        <v>0.07540983606557378</v>
      </c>
      <c r="AG14" s="51">
        <v>1</v>
      </c>
      <c r="AH14" s="48">
        <v>42</v>
      </c>
      <c r="AI14" s="45">
        <f t="shared" si="14"/>
        <v>0.1377049180327869</v>
      </c>
      <c r="AJ14" s="49">
        <v>260</v>
      </c>
      <c r="AK14" s="45">
        <f t="shared" si="15"/>
        <v>0.8524590163934426</v>
      </c>
      <c r="AL14" s="51">
        <v>3</v>
      </c>
      <c r="AM14" s="48">
        <v>210</v>
      </c>
      <c r="AN14" s="45">
        <f t="shared" si="16"/>
        <v>0.6885245901639344</v>
      </c>
      <c r="AO14" s="49">
        <v>75</v>
      </c>
      <c r="AP14" s="45">
        <f t="shared" si="17"/>
        <v>0.2459016393442623</v>
      </c>
      <c r="AQ14" s="49">
        <v>0</v>
      </c>
      <c r="AR14" s="45">
        <f t="shared" si="18"/>
        <v>0</v>
      </c>
      <c r="AS14" s="49">
        <v>20</v>
      </c>
      <c r="AT14" s="45">
        <f t="shared" si="19"/>
        <v>0.06557377049180328</v>
      </c>
      <c r="AU14" s="50">
        <v>0</v>
      </c>
      <c r="AV14" s="48">
        <v>289</v>
      </c>
      <c r="AW14" s="45">
        <f t="shared" si="20"/>
        <v>0.9475409836065574</v>
      </c>
      <c r="AX14" s="49">
        <v>9</v>
      </c>
      <c r="AY14" s="45">
        <f t="shared" si="21"/>
        <v>0.029508196721311476</v>
      </c>
      <c r="AZ14" s="49">
        <v>7</v>
      </c>
      <c r="BA14" s="45">
        <f t="shared" si="22"/>
        <v>0.022950819672131147</v>
      </c>
      <c r="BB14" s="51">
        <v>0</v>
      </c>
      <c r="BC14" s="48">
        <v>55</v>
      </c>
      <c r="BD14" s="45">
        <f t="shared" si="23"/>
        <v>0.18032786885245902</v>
      </c>
      <c r="BE14" s="49">
        <v>39</v>
      </c>
      <c r="BF14" s="45">
        <f t="shared" si="24"/>
        <v>0.12786885245901639</v>
      </c>
      <c r="BG14" s="49">
        <v>72</v>
      </c>
      <c r="BH14" s="45">
        <f t="shared" si="25"/>
        <v>0.2360655737704918</v>
      </c>
      <c r="BI14" s="49">
        <v>9</v>
      </c>
      <c r="BJ14" s="45">
        <f t="shared" si="26"/>
        <v>0.029508196721311476</v>
      </c>
      <c r="BK14" s="49">
        <v>42</v>
      </c>
      <c r="BL14" s="45">
        <f t="shared" si="27"/>
        <v>0.1377049180327869</v>
      </c>
      <c r="BM14" s="49">
        <v>123</v>
      </c>
      <c r="BN14" s="47">
        <f t="shared" si="28"/>
        <v>0.40327868852459015</v>
      </c>
      <c r="BO14" s="48">
        <v>96</v>
      </c>
      <c r="BP14" s="45">
        <f t="shared" si="29"/>
        <v>0.31475409836065577</v>
      </c>
      <c r="BQ14" s="49">
        <v>209</v>
      </c>
      <c r="BR14" s="45">
        <f t="shared" si="30"/>
        <v>0.6852459016393443</v>
      </c>
      <c r="BS14" s="50">
        <v>0</v>
      </c>
      <c r="BT14" s="48">
        <v>149</v>
      </c>
      <c r="BU14" s="45">
        <f t="shared" si="31"/>
        <v>0.4885245901639344</v>
      </c>
      <c r="BV14" s="49">
        <v>156</v>
      </c>
      <c r="BW14" s="45">
        <f t="shared" si="32"/>
        <v>0.5114754098360655</v>
      </c>
      <c r="BX14" s="50">
        <v>0</v>
      </c>
      <c r="BY14" s="48">
        <f t="shared" si="33"/>
        <v>100</v>
      </c>
      <c r="BZ14" s="45">
        <f t="shared" si="34"/>
        <v>0.32786885245901637</v>
      </c>
      <c r="CA14" s="49">
        <v>204</v>
      </c>
      <c r="CB14" s="45">
        <f t="shared" si="35"/>
        <v>0.6688524590163935</v>
      </c>
      <c r="CC14" s="51">
        <v>1</v>
      </c>
      <c r="CD14" s="48">
        <v>106</v>
      </c>
      <c r="CE14" s="45">
        <f t="shared" si="36"/>
        <v>0.3719298245614035</v>
      </c>
      <c r="CF14" s="49">
        <v>179</v>
      </c>
      <c r="CG14" s="45">
        <f t="shared" si="37"/>
        <v>0.6280701754385964</v>
      </c>
      <c r="CH14" s="50">
        <v>0</v>
      </c>
      <c r="CI14" s="48">
        <v>158</v>
      </c>
      <c r="CJ14" s="45">
        <f t="shared" si="38"/>
        <v>0.5180327868852459</v>
      </c>
      <c r="CK14" s="49">
        <v>147</v>
      </c>
      <c r="CL14" s="45">
        <f t="shared" si="39"/>
        <v>0.4819672131147541</v>
      </c>
      <c r="CM14" s="51">
        <v>0</v>
      </c>
      <c r="CN14" s="48">
        <v>135</v>
      </c>
      <c r="CO14" s="45">
        <f t="shared" si="40"/>
        <v>0.5192307692307693</v>
      </c>
      <c r="CP14" s="49">
        <v>102</v>
      </c>
      <c r="CQ14" s="45">
        <f t="shared" si="41"/>
        <v>0.3923076923076923</v>
      </c>
      <c r="CR14" s="49">
        <v>23</v>
      </c>
      <c r="CS14" s="45">
        <f t="shared" si="42"/>
        <v>0.08846153846153847</v>
      </c>
      <c r="CT14" s="51">
        <v>0</v>
      </c>
      <c r="CU14" s="48">
        <v>5</v>
      </c>
      <c r="CV14" s="45">
        <f t="shared" si="43"/>
        <v>0.01639344262295082</v>
      </c>
      <c r="CW14" s="49">
        <v>23</v>
      </c>
      <c r="CX14" s="45">
        <f t="shared" si="44"/>
        <v>0.07540983606557378</v>
      </c>
      <c r="CY14" s="49">
        <v>44</v>
      </c>
      <c r="CZ14" s="45">
        <f t="shared" si="45"/>
        <v>0.14426229508196722</v>
      </c>
      <c r="DA14" s="49">
        <v>12</v>
      </c>
      <c r="DB14" s="45">
        <f t="shared" si="46"/>
        <v>0.03934426229508197</v>
      </c>
      <c r="DC14" s="49">
        <v>7</v>
      </c>
      <c r="DD14" s="45">
        <f t="shared" si="47"/>
        <v>0.022950819672131147</v>
      </c>
      <c r="DE14" s="49">
        <v>2</v>
      </c>
      <c r="DF14" s="45">
        <f t="shared" si="48"/>
        <v>0.006557377049180328</v>
      </c>
      <c r="DG14" s="49">
        <v>6</v>
      </c>
      <c r="DH14" s="45">
        <f t="shared" si="49"/>
        <v>0.019672131147540985</v>
      </c>
      <c r="DI14" s="49">
        <v>4</v>
      </c>
      <c r="DJ14" s="47">
        <f t="shared" si="50"/>
        <v>0.013114754098360656</v>
      </c>
      <c r="DK14" s="48">
        <v>2</v>
      </c>
      <c r="DL14" s="45">
        <f t="shared" si="51"/>
        <v>0.006557377049180328</v>
      </c>
      <c r="DM14" s="49">
        <v>25</v>
      </c>
      <c r="DN14" s="45">
        <f t="shared" si="52"/>
        <v>0.08196721311475409</v>
      </c>
      <c r="DO14" s="49">
        <v>3</v>
      </c>
      <c r="DP14" s="45">
        <f t="shared" si="53"/>
        <v>0.009836065573770493</v>
      </c>
      <c r="DQ14" s="49">
        <v>0</v>
      </c>
      <c r="DR14" s="45">
        <f t="shared" si="54"/>
        <v>0</v>
      </c>
      <c r="DS14" s="49">
        <v>9</v>
      </c>
      <c r="DT14" s="45">
        <f t="shared" si="55"/>
        <v>0.029508196721311476</v>
      </c>
      <c r="DU14" s="49">
        <v>42</v>
      </c>
      <c r="DV14" s="45">
        <f t="shared" si="56"/>
        <v>0.1377049180327869</v>
      </c>
      <c r="DW14" s="49">
        <v>0</v>
      </c>
      <c r="DX14" s="47">
        <f t="shared" si="57"/>
        <v>0</v>
      </c>
    </row>
    <row r="15" spans="1:128" s="42" customFormat="1" ht="24.75" customHeight="1">
      <c r="A15" s="98"/>
      <c r="B15" s="61" t="s">
        <v>21</v>
      </c>
      <c r="C15" s="62">
        <v>447</v>
      </c>
      <c r="D15" s="63">
        <v>197</v>
      </c>
      <c r="E15" s="64">
        <f t="shared" si="0"/>
        <v>0.4407158836689038</v>
      </c>
      <c r="F15" s="65">
        <v>96</v>
      </c>
      <c r="G15" s="64">
        <f t="shared" si="1"/>
        <v>0.21476510067114093</v>
      </c>
      <c r="H15" s="65">
        <v>0</v>
      </c>
      <c r="I15" s="64">
        <f t="shared" si="2"/>
        <v>0</v>
      </c>
      <c r="J15" s="65">
        <v>44</v>
      </c>
      <c r="K15" s="66">
        <f t="shared" si="3"/>
        <v>0.09843400447427293</v>
      </c>
      <c r="L15" s="65">
        <v>11</v>
      </c>
      <c r="M15" s="64">
        <f t="shared" si="4"/>
        <v>0.024608501118568233</v>
      </c>
      <c r="N15" s="65">
        <v>3</v>
      </c>
      <c r="O15" s="64">
        <f t="shared" si="5"/>
        <v>0.006711409395973154</v>
      </c>
      <c r="P15" s="65">
        <v>96</v>
      </c>
      <c r="Q15" s="67">
        <f t="shared" si="6"/>
        <v>0.21476510067114093</v>
      </c>
      <c r="R15" s="63">
        <v>65</v>
      </c>
      <c r="S15" s="64">
        <f t="shared" si="7"/>
        <v>0.14541387024608501</v>
      </c>
      <c r="T15" s="65">
        <v>143</v>
      </c>
      <c r="U15" s="64">
        <f t="shared" si="8"/>
        <v>0.319910514541387</v>
      </c>
      <c r="V15" s="65">
        <v>90</v>
      </c>
      <c r="W15" s="64">
        <f t="shared" si="9"/>
        <v>0.20134228187919462</v>
      </c>
      <c r="X15" s="65">
        <v>147</v>
      </c>
      <c r="Y15" s="64">
        <f t="shared" si="10"/>
        <v>0.3288590604026846</v>
      </c>
      <c r="Z15" s="68">
        <v>2</v>
      </c>
      <c r="AA15" s="63">
        <v>355</v>
      </c>
      <c r="AB15" s="64">
        <f t="shared" si="11"/>
        <v>0.7941834451901566</v>
      </c>
      <c r="AC15" s="65">
        <v>75</v>
      </c>
      <c r="AD15" s="64">
        <f t="shared" si="12"/>
        <v>0.16778523489932887</v>
      </c>
      <c r="AE15" s="65">
        <v>15</v>
      </c>
      <c r="AF15" s="64">
        <f t="shared" si="13"/>
        <v>0.03355704697986577</v>
      </c>
      <c r="AG15" s="68">
        <v>2</v>
      </c>
      <c r="AH15" s="63">
        <v>46</v>
      </c>
      <c r="AI15" s="64">
        <f t="shared" si="14"/>
        <v>0.1029082774049217</v>
      </c>
      <c r="AJ15" s="65">
        <v>398</v>
      </c>
      <c r="AK15" s="64">
        <f t="shared" si="15"/>
        <v>0.8903803131991052</v>
      </c>
      <c r="AL15" s="68">
        <v>3</v>
      </c>
      <c r="AM15" s="63">
        <v>293</v>
      </c>
      <c r="AN15" s="64">
        <f t="shared" si="16"/>
        <v>0.6554809843400448</v>
      </c>
      <c r="AO15" s="65">
        <v>99</v>
      </c>
      <c r="AP15" s="64">
        <f t="shared" si="17"/>
        <v>0.2214765100671141</v>
      </c>
      <c r="AQ15" s="65">
        <v>0</v>
      </c>
      <c r="AR15" s="64">
        <f t="shared" si="18"/>
        <v>0</v>
      </c>
      <c r="AS15" s="65">
        <v>55</v>
      </c>
      <c r="AT15" s="64">
        <f t="shared" si="19"/>
        <v>0.12304250559284116</v>
      </c>
      <c r="AU15" s="69">
        <v>0</v>
      </c>
      <c r="AV15" s="63">
        <v>426</v>
      </c>
      <c r="AW15" s="64">
        <f t="shared" si="20"/>
        <v>0.9530201342281879</v>
      </c>
      <c r="AX15" s="65">
        <v>6</v>
      </c>
      <c r="AY15" s="64">
        <f t="shared" si="21"/>
        <v>0.013422818791946308</v>
      </c>
      <c r="AZ15" s="65">
        <v>14</v>
      </c>
      <c r="BA15" s="64">
        <f t="shared" si="22"/>
        <v>0.03131991051454139</v>
      </c>
      <c r="BB15" s="68">
        <v>1</v>
      </c>
      <c r="BC15" s="63">
        <v>64</v>
      </c>
      <c r="BD15" s="64">
        <f t="shared" si="23"/>
        <v>0.14317673378076062</v>
      </c>
      <c r="BE15" s="65">
        <v>32</v>
      </c>
      <c r="BF15" s="64">
        <f t="shared" si="24"/>
        <v>0.07158836689038031</v>
      </c>
      <c r="BG15" s="65">
        <v>78</v>
      </c>
      <c r="BH15" s="64">
        <f t="shared" si="25"/>
        <v>0.174496644295302</v>
      </c>
      <c r="BI15" s="65">
        <v>3</v>
      </c>
      <c r="BJ15" s="64">
        <f t="shared" si="26"/>
        <v>0.006711409395973154</v>
      </c>
      <c r="BK15" s="65">
        <v>46</v>
      </c>
      <c r="BL15" s="64">
        <f t="shared" si="27"/>
        <v>0.1029082774049217</v>
      </c>
      <c r="BM15" s="65">
        <v>258</v>
      </c>
      <c r="BN15" s="67">
        <f t="shared" si="28"/>
        <v>0.5771812080536913</v>
      </c>
      <c r="BO15" s="63">
        <v>149</v>
      </c>
      <c r="BP15" s="64">
        <f t="shared" si="29"/>
        <v>0.3333333333333333</v>
      </c>
      <c r="BQ15" s="65">
        <v>296</v>
      </c>
      <c r="BR15" s="64">
        <f t="shared" si="30"/>
        <v>0.6621923937360179</v>
      </c>
      <c r="BS15" s="69">
        <v>2</v>
      </c>
      <c r="BT15" s="63">
        <v>258</v>
      </c>
      <c r="BU15" s="64">
        <f t="shared" si="31"/>
        <v>0.5771812080536913</v>
      </c>
      <c r="BV15" s="65">
        <v>187</v>
      </c>
      <c r="BW15" s="64">
        <f t="shared" si="32"/>
        <v>0.41834451901565994</v>
      </c>
      <c r="BX15" s="69">
        <v>2</v>
      </c>
      <c r="BY15" s="63">
        <f t="shared" si="33"/>
        <v>154</v>
      </c>
      <c r="BZ15" s="64">
        <f t="shared" si="34"/>
        <v>0.34451901565995524</v>
      </c>
      <c r="CA15" s="65">
        <v>291</v>
      </c>
      <c r="CB15" s="64">
        <f t="shared" si="35"/>
        <v>0.6510067114093959</v>
      </c>
      <c r="CC15" s="68">
        <v>2</v>
      </c>
      <c r="CD15" s="63">
        <v>132</v>
      </c>
      <c r="CE15" s="64">
        <f t="shared" si="36"/>
        <v>0.336734693877551</v>
      </c>
      <c r="CF15" s="65">
        <v>259</v>
      </c>
      <c r="CG15" s="64">
        <f t="shared" si="37"/>
        <v>0.6607142857142857</v>
      </c>
      <c r="CH15" s="69">
        <v>1</v>
      </c>
      <c r="CI15" s="63">
        <v>237</v>
      </c>
      <c r="CJ15" s="64">
        <f t="shared" si="38"/>
        <v>0.5302013422818792</v>
      </c>
      <c r="CK15" s="65">
        <v>209</v>
      </c>
      <c r="CL15" s="64">
        <f t="shared" si="39"/>
        <v>0.46756152125279643</v>
      </c>
      <c r="CM15" s="68">
        <v>1</v>
      </c>
      <c r="CN15" s="63">
        <v>249</v>
      </c>
      <c r="CO15" s="64">
        <f t="shared" si="40"/>
        <v>0.6256281407035176</v>
      </c>
      <c r="CP15" s="65">
        <v>68</v>
      </c>
      <c r="CQ15" s="64">
        <f t="shared" si="41"/>
        <v>0.1708542713567839</v>
      </c>
      <c r="CR15" s="65">
        <v>77</v>
      </c>
      <c r="CS15" s="64">
        <f t="shared" si="42"/>
        <v>0.1934673366834171</v>
      </c>
      <c r="CT15" s="68">
        <v>4</v>
      </c>
      <c r="CU15" s="63">
        <v>23</v>
      </c>
      <c r="CV15" s="64">
        <f t="shared" si="43"/>
        <v>0.05145413870246085</v>
      </c>
      <c r="CW15" s="65">
        <v>3</v>
      </c>
      <c r="CX15" s="64">
        <f t="shared" si="44"/>
        <v>0.006711409395973154</v>
      </c>
      <c r="CY15" s="65">
        <v>0</v>
      </c>
      <c r="CZ15" s="64">
        <f t="shared" si="45"/>
        <v>0</v>
      </c>
      <c r="DA15" s="65">
        <v>4</v>
      </c>
      <c r="DB15" s="64">
        <f t="shared" si="46"/>
        <v>0.008948545861297539</v>
      </c>
      <c r="DC15" s="65">
        <v>11</v>
      </c>
      <c r="DD15" s="64">
        <f t="shared" si="47"/>
        <v>0.024608501118568233</v>
      </c>
      <c r="DE15" s="65">
        <v>0</v>
      </c>
      <c r="DF15" s="64">
        <f t="shared" si="48"/>
        <v>0</v>
      </c>
      <c r="DG15" s="65">
        <v>1</v>
      </c>
      <c r="DH15" s="64">
        <f t="shared" si="49"/>
        <v>0.0022371364653243847</v>
      </c>
      <c r="DI15" s="65">
        <v>6</v>
      </c>
      <c r="DJ15" s="67">
        <f t="shared" si="50"/>
        <v>0.013422818791946308</v>
      </c>
      <c r="DK15" s="63">
        <v>3</v>
      </c>
      <c r="DL15" s="64">
        <f t="shared" si="51"/>
        <v>0.006711409395973154</v>
      </c>
      <c r="DM15" s="65">
        <v>7</v>
      </c>
      <c r="DN15" s="64">
        <f t="shared" si="52"/>
        <v>0.015659955257270694</v>
      </c>
      <c r="DO15" s="65">
        <v>0</v>
      </c>
      <c r="DP15" s="64">
        <f t="shared" si="53"/>
        <v>0</v>
      </c>
      <c r="DQ15" s="65">
        <v>0</v>
      </c>
      <c r="DR15" s="64">
        <f t="shared" si="54"/>
        <v>0</v>
      </c>
      <c r="DS15" s="65">
        <v>23</v>
      </c>
      <c r="DT15" s="64">
        <f t="shared" si="55"/>
        <v>0.05145413870246085</v>
      </c>
      <c r="DU15" s="65">
        <v>4</v>
      </c>
      <c r="DV15" s="64">
        <f t="shared" si="56"/>
        <v>0.008948545861297539</v>
      </c>
      <c r="DW15" s="65">
        <v>2</v>
      </c>
      <c r="DX15" s="67">
        <f t="shared" si="57"/>
        <v>0.0044742729306487695</v>
      </c>
    </row>
    <row r="16" spans="1:128" s="42" customFormat="1" ht="24.75" customHeight="1">
      <c r="A16" s="98"/>
      <c r="B16" s="43" t="s">
        <v>15</v>
      </c>
      <c r="C16" s="44">
        <v>332</v>
      </c>
      <c r="D16" s="48">
        <v>137</v>
      </c>
      <c r="E16" s="45">
        <f t="shared" si="0"/>
        <v>0.4126506024096386</v>
      </c>
      <c r="F16" s="49">
        <v>99</v>
      </c>
      <c r="G16" s="45">
        <f t="shared" si="1"/>
        <v>0.29819277108433734</v>
      </c>
      <c r="H16" s="49">
        <v>0</v>
      </c>
      <c r="I16" s="45">
        <f t="shared" si="2"/>
        <v>0</v>
      </c>
      <c r="J16" s="49">
        <v>24</v>
      </c>
      <c r="K16" s="46">
        <f t="shared" si="3"/>
        <v>0.07228915662650602</v>
      </c>
      <c r="L16" s="49">
        <v>7</v>
      </c>
      <c r="M16" s="45">
        <f t="shared" si="4"/>
        <v>0.02108433734939759</v>
      </c>
      <c r="N16" s="49">
        <v>16</v>
      </c>
      <c r="O16" s="45">
        <f t="shared" si="5"/>
        <v>0.04819277108433735</v>
      </c>
      <c r="P16" s="49">
        <v>49</v>
      </c>
      <c r="Q16" s="47">
        <f t="shared" si="6"/>
        <v>0.14759036144578314</v>
      </c>
      <c r="R16" s="48">
        <v>70</v>
      </c>
      <c r="S16" s="45">
        <f t="shared" si="7"/>
        <v>0.21084337349397592</v>
      </c>
      <c r="T16" s="49">
        <v>111</v>
      </c>
      <c r="U16" s="45">
        <f t="shared" si="8"/>
        <v>0.33433734939759036</v>
      </c>
      <c r="V16" s="49">
        <v>39</v>
      </c>
      <c r="W16" s="45">
        <f t="shared" si="9"/>
        <v>0.11746987951807229</v>
      </c>
      <c r="X16" s="49">
        <v>106</v>
      </c>
      <c r="Y16" s="45">
        <f t="shared" si="10"/>
        <v>0.3192771084337349</v>
      </c>
      <c r="Z16" s="51">
        <v>6</v>
      </c>
      <c r="AA16" s="48">
        <v>209</v>
      </c>
      <c r="AB16" s="45">
        <f t="shared" si="11"/>
        <v>0.6295180722891566</v>
      </c>
      <c r="AC16" s="49">
        <v>101</v>
      </c>
      <c r="AD16" s="45">
        <f t="shared" si="12"/>
        <v>0.3042168674698795</v>
      </c>
      <c r="AE16" s="49">
        <v>21</v>
      </c>
      <c r="AF16" s="45">
        <f t="shared" si="13"/>
        <v>0.06325301204819277</v>
      </c>
      <c r="AG16" s="51">
        <v>1</v>
      </c>
      <c r="AH16" s="48">
        <v>31</v>
      </c>
      <c r="AI16" s="45">
        <f t="shared" si="14"/>
        <v>0.09337349397590361</v>
      </c>
      <c r="AJ16" s="49">
        <v>299</v>
      </c>
      <c r="AK16" s="45">
        <f t="shared" si="15"/>
        <v>0.9006024096385542</v>
      </c>
      <c r="AL16" s="51">
        <v>2</v>
      </c>
      <c r="AM16" s="48">
        <v>186</v>
      </c>
      <c r="AN16" s="45">
        <f t="shared" si="16"/>
        <v>0.5602409638554217</v>
      </c>
      <c r="AO16" s="49">
        <v>117</v>
      </c>
      <c r="AP16" s="45">
        <f t="shared" si="17"/>
        <v>0.35240963855421686</v>
      </c>
      <c r="AQ16" s="49">
        <v>0</v>
      </c>
      <c r="AR16" s="45">
        <f t="shared" si="18"/>
        <v>0</v>
      </c>
      <c r="AS16" s="49">
        <v>29</v>
      </c>
      <c r="AT16" s="45">
        <f t="shared" si="19"/>
        <v>0.08734939759036145</v>
      </c>
      <c r="AU16" s="50">
        <v>0</v>
      </c>
      <c r="AV16" s="48">
        <v>316</v>
      </c>
      <c r="AW16" s="45">
        <f t="shared" si="20"/>
        <v>0.9518072289156626</v>
      </c>
      <c r="AX16" s="49">
        <v>12</v>
      </c>
      <c r="AY16" s="45">
        <f t="shared" si="21"/>
        <v>0.03614457831325301</v>
      </c>
      <c r="AZ16" s="49">
        <v>4</v>
      </c>
      <c r="BA16" s="45">
        <f t="shared" si="22"/>
        <v>0.012048192771084338</v>
      </c>
      <c r="BB16" s="51">
        <v>0</v>
      </c>
      <c r="BC16" s="48">
        <v>30</v>
      </c>
      <c r="BD16" s="45">
        <f t="shared" si="23"/>
        <v>0.09036144578313253</v>
      </c>
      <c r="BE16" s="49">
        <v>19</v>
      </c>
      <c r="BF16" s="45">
        <f t="shared" si="24"/>
        <v>0.0572289156626506</v>
      </c>
      <c r="BG16" s="49">
        <v>80</v>
      </c>
      <c r="BH16" s="45">
        <f t="shared" si="25"/>
        <v>0.24096385542168675</v>
      </c>
      <c r="BI16" s="49">
        <v>16</v>
      </c>
      <c r="BJ16" s="45">
        <f t="shared" si="26"/>
        <v>0.04819277108433735</v>
      </c>
      <c r="BK16" s="49">
        <v>37</v>
      </c>
      <c r="BL16" s="45">
        <f t="shared" si="27"/>
        <v>0.11144578313253012</v>
      </c>
      <c r="BM16" s="49">
        <v>175</v>
      </c>
      <c r="BN16" s="47">
        <f t="shared" si="28"/>
        <v>0.5271084337349398</v>
      </c>
      <c r="BO16" s="48">
        <v>141</v>
      </c>
      <c r="BP16" s="45">
        <f t="shared" si="29"/>
        <v>0.4246987951807229</v>
      </c>
      <c r="BQ16" s="49">
        <v>189</v>
      </c>
      <c r="BR16" s="45">
        <f t="shared" si="30"/>
        <v>0.5692771084337349</v>
      </c>
      <c r="BS16" s="50">
        <v>2</v>
      </c>
      <c r="BT16" s="48">
        <v>167</v>
      </c>
      <c r="BU16" s="45">
        <f t="shared" si="31"/>
        <v>0.5030120481927711</v>
      </c>
      <c r="BV16" s="49">
        <v>161</v>
      </c>
      <c r="BW16" s="45">
        <f t="shared" si="32"/>
        <v>0.48493975903614456</v>
      </c>
      <c r="BX16" s="50">
        <v>4</v>
      </c>
      <c r="BY16" s="48">
        <f t="shared" si="33"/>
        <v>139</v>
      </c>
      <c r="BZ16" s="45">
        <f t="shared" si="34"/>
        <v>0.4186746987951807</v>
      </c>
      <c r="CA16" s="49">
        <v>189</v>
      </c>
      <c r="CB16" s="45">
        <f t="shared" si="35"/>
        <v>0.5692771084337349</v>
      </c>
      <c r="CC16" s="51">
        <v>4</v>
      </c>
      <c r="CD16" s="48">
        <v>137</v>
      </c>
      <c r="CE16" s="45">
        <f t="shared" si="36"/>
        <v>0.4521452145214521</v>
      </c>
      <c r="CF16" s="49">
        <v>163</v>
      </c>
      <c r="CG16" s="45">
        <f t="shared" si="37"/>
        <v>0.5379537953795379</v>
      </c>
      <c r="CH16" s="50">
        <v>3</v>
      </c>
      <c r="CI16" s="48">
        <v>201</v>
      </c>
      <c r="CJ16" s="45">
        <f t="shared" si="38"/>
        <v>0.6054216867469879</v>
      </c>
      <c r="CK16" s="49">
        <v>130</v>
      </c>
      <c r="CL16" s="45">
        <f t="shared" si="39"/>
        <v>0.39156626506024095</v>
      </c>
      <c r="CM16" s="51">
        <v>1</v>
      </c>
      <c r="CN16" s="48">
        <v>194</v>
      </c>
      <c r="CO16" s="45">
        <f t="shared" si="40"/>
        <v>0.6488294314381271</v>
      </c>
      <c r="CP16" s="49">
        <v>77</v>
      </c>
      <c r="CQ16" s="45">
        <f t="shared" si="41"/>
        <v>0.25752508361204013</v>
      </c>
      <c r="CR16" s="49">
        <v>21</v>
      </c>
      <c r="CS16" s="45">
        <f t="shared" si="42"/>
        <v>0.07023411371237458</v>
      </c>
      <c r="CT16" s="51">
        <v>7</v>
      </c>
      <c r="CU16" s="48">
        <v>15</v>
      </c>
      <c r="CV16" s="45">
        <f t="shared" si="43"/>
        <v>0.045180722891566265</v>
      </c>
      <c r="CW16" s="49">
        <v>28</v>
      </c>
      <c r="CX16" s="45">
        <f t="shared" si="44"/>
        <v>0.08433734939759036</v>
      </c>
      <c r="CY16" s="49">
        <v>22</v>
      </c>
      <c r="CZ16" s="45">
        <f t="shared" si="45"/>
        <v>0.06626506024096386</v>
      </c>
      <c r="DA16" s="49">
        <v>2</v>
      </c>
      <c r="DB16" s="45">
        <f t="shared" si="46"/>
        <v>0.006024096385542169</v>
      </c>
      <c r="DC16" s="49">
        <v>7</v>
      </c>
      <c r="DD16" s="45">
        <f t="shared" si="47"/>
        <v>0.02108433734939759</v>
      </c>
      <c r="DE16" s="49">
        <v>10</v>
      </c>
      <c r="DF16" s="45">
        <f t="shared" si="48"/>
        <v>0.030120481927710843</v>
      </c>
      <c r="DG16" s="49">
        <v>13</v>
      </c>
      <c r="DH16" s="45">
        <f t="shared" si="49"/>
        <v>0.0391566265060241</v>
      </c>
      <c r="DI16" s="49">
        <v>7</v>
      </c>
      <c r="DJ16" s="47">
        <f t="shared" si="50"/>
        <v>0.02108433734939759</v>
      </c>
      <c r="DK16" s="48">
        <v>5</v>
      </c>
      <c r="DL16" s="45">
        <f t="shared" si="51"/>
        <v>0.015060240963855422</v>
      </c>
      <c r="DM16" s="49">
        <v>4</v>
      </c>
      <c r="DN16" s="45">
        <f t="shared" si="52"/>
        <v>0.012048192771084338</v>
      </c>
      <c r="DO16" s="49">
        <v>2</v>
      </c>
      <c r="DP16" s="45">
        <f t="shared" si="53"/>
        <v>0.006024096385542169</v>
      </c>
      <c r="DQ16" s="49">
        <v>0</v>
      </c>
      <c r="DR16" s="45">
        <f t="shared" si="54"/>
        <v>0</v>
      </c>
      <c r="DS16" s="49">
        <v>6</v>
      </c>
      <c r="DT16" s="45">
        <f t="shared" si="55"/>
        <v>0.018072289156626505</v>
      </c>
      <c r="DU16" s="49">
        <v>1</v>
      </c>
      <c r="DV16" s="45">
        <f t="shared" si="56"/>
        <v>0.0030120481927710845</v>
      </c>
      <c r="DW16" s="49">
        <v>0</v>
      </c>
      <c r="DX16" s="47">
        <f t="shared" si="57"/>
        <v>0</v>
      </c>
    </row>
    <row r="17" spans="1:128" s="42" customFormat="1" ht="24.75" customHeight="1">
      <c r="A17" s="98"/>
      <c r="B17" s="61" t="s">
        <v>9</v>
      </c>
      <c r="C17" s="62">
        <v>372</v>
      </c>
      <c r="D17" s="63">
        <v>124</v>
      </c>
      <c r="E17" s="64">
        <f t="shared" si="0"/>
        <v>0.3333333333333333</v>
      </c>
      <c r="F17" s="65">
        <v>51</v>
      </c>
      <c r="G17" s="64">
        <f t="shared" si="1"/>
        <v>0.13709677419354838</v>
      </c>
      <c r="H17" s="65">
        <v>2</v>
      </c>
      <c r="I17" s="64">
        <f t="shared" si="2"/>
        <v>0.005376344086021506</v>
      </c>
      <c r="J17" s="65">
        <v>77</v>
      </c>
      <c r="K17" s="66">
        <f t="shared" si="3"/>
        <v>0.20698924731182797</v>
      </c>
      <c r="L17" s="65">
        <v>10</v>
      </c>
      <c r="M17" s="64">
        <f t="shared" si="4"/>
        <v>0.026881720430107527</v>
      </c>
      <c r="N17" s="65">
        <v>5</v>
      </c>
      <c r="O17" s="64">
        <f t="shared" si="5"/>
        <v>0.013440860215053764</v>
      </c>
      <c r="P17" s="65">
        <v>103</v>
      </c>
      <c r="Q17" s="67">
        <f t="shared" si="6"/>
        <v>0.2768817204301075</v>
      </c>
      <c r="R17" s="63">
        <v>49</v>
      </c>
      <c r="S17" s="64">
        <f t="shared" si="7"/>
        <v>0.13172043010752688</v>
      </c>
      <c r="T17" s="65">
        <v>84</v>
      </c>
      <c r="U17" s="64">
        <f t="shared" si="8"/>
        <v>0.22580645161290322</v>
      </c>
      <c r="V17" s="65">
        <v>75</v>
      </c>
      <c r="W17" s="64">
        <f t="shared" si="9"/>
        <v>0.20161290322580644</v>
      </c>
      <c r="X17" s="65">
        <v>157</v>
      </c>
      <c r="Y17" s="64">
        <f t="shared" si="10"/>
        <v>0.4220430107526882</v>
      </c>
      <c r="Z17" s="68">
        <v>7</v>
      </c>
      <c r="AA17" s="63">
        <v>185</v>
      </c>
      <c r="AB17" s="64">
        <f t="shared" si="11"/>
        <v>0.49731182795698925</v>
      </c>
      <c r="AC17" s="65">
        <v>160</v>
      </c>
      <c r="AD17" s="64">
        <f t="shared" si="12"/>
        <v>0.43010752688172044</v>
      </c>
      <c r="AE17" s="65">
        <v>25</v>
      </c>
      <c r="AF17" s="64">
        <f t="shared" si="13"/>
        <v>0.06720430107526881</v>
      </c>
      <c r="AG17" s="68">
        <v>2</v>
      </c>
      <c r="AH17" s="63">
        <v>35</v>
      </c>
      <c r="AI17" s="64">
        <f t="shared" si="14"/>
        <v>0.09408602150537634</v>
      </c>
      <c r="AJ17" s="65">
        <v>323</v>
      </c>
      <c r="AK17" s="64">
        <f t="shared" si="15"/>
        <v>0.8682795698924731</v>
      </c>
      <c r="AL17" s="68">
        <v>14</v>
      </c>
      <c r="AM17" s="63">
        <v>216</v>
      </c>
      <c r="AN17" s="64">
        <f t="shared" si="16"/>
        <v>0.5806451612903226</v>
      </c>
      <c r="AO17" s="65">
        <v>66</v>
      </c>
      <c r="AP17" s="64">
        <f t="shared" si="17"/>
        <v>0.1774193548387097</v>
      </c>
      <c r="AQ17" s="65">
        <v>3</v>
      </c>
      <c r="AR17" s="64">
        <f t="shared" si="18"/>
        <v>0.008064516129032258</v>
      </c>
      <c r="AS17" s="65">
        <v>87</v>
      </c>
      <c r="AT17" s="64">
        <f t="shared" si="19"/>
        <v>0.23387096774193547</v>
      </c>
      <c r="AU17" s="69">
        <v>0</v>
      </c>
      <c r="AV17" s="63">
        <v>348</v>
      </c>
      <c r="AW17" s="64">
        <f t="shared" si="20"/>
        <v>0.9354838709677419</v>
      </c>
      <c r="AX17" s="65">
        <v>14</v>
      </c>
      <c r="AY17" s="64">
        <f t="shared" si="21"/>
        <v>0.03763440860215054</v>
      </c>
      <c r="AZ17" s="65">
        <v>10</v>
      </c>
      <c r="BA17" s="64">
        <f t="shared" si="22"/>
        <v>0.026881720430107527</v>
      </c>
      <c r="BB17" s="68">
        <v>0</v>
      </c>
      <c r="BC17" s="63">
        <v>48</v>
      </c>
      <c r="BD17" s="64">
        <f t="shared" si="23"/>
        <v>0.12903225806451613</v>
      </c>
      <c r="BE17" s="65">
        <v>55</v>
      </c>
      <c r="BF17" s="64">
        <f t="shared" si="24"/>
        <v>0.1478494623655914</v>
      </c>
      <c r="BG17" s="65">
        <v>93</v>
      </c>
      <c r="BH17" s="64">
        <f t="shared" si="25"/>
        <v>0.25</v>
      </c>
      <c r="BI17" s="65">
        <v>5</v>
      </c>
      <c r="BJ17" s="64">
        <f t="shared" si="26"/>
        <v>0.013440860215053764</v>
      </c>
      <c r="BK17" s="65">
        <v>65</v>
      </c>
      <c r="BL17" s="64">
        <f t="shared" si="27"/>
        <v>0.17473118279569894</v>
      </c>
      <c r="BM17" s="65">
        <v>148</v>
      </c>
      <c r="BN17" s="67">
        <f t="shared" si="28"/>
        <v>0.3978494623655914</v>
      </c>
      <c r="BO17" s="63">
        <v>106</v>
      </c>
      <c r="BP17" s="64">
        <f t="shared" si="29"/>
        <v>0.2849462365591398</v>
      </c>
      <c r="BQ17" s="65">
        <v>260</v>
      </c>
      <c r="BR17" s="64">
        <f t="shared" si="30"/>
        <v>0.6989247311827957</v>
      </c>
      <c r="BS17" s="69">
        <v>6</v>
      </c>
      <c r="BT17" s="63">
        <v>164</v>
      </c>
      <c r="BU17" s="64">
        <f t="shared" si="31"/>
        <v>0.44086021505376344</v>
      </c>
      <c r="BV17" s="65">
        <v>206</v>
      </c>
      <c r="BW17" s="64">
        <f t="shared" si="32"/>
        <v>0.553763440860215</v>
      </c>
      <c r="BX17" s="69">
        <v>2</v>
      </c>
      <c r="BY17" s="63">
        <f t="shared" si="33"/>
        <v>109</v>
      </c>
      <c r="BZ17" s="64">
        <f t="shared" si="34"/>
        <v>0.29301075268817206</v>
      </c>
      <c r="CA17" s="65">
        <v>262</v>
      </c>
      <c r="CB17" s="64">
        <f t="shared" si="35"/>
        <v>0.7043010752688172</v>
      </c>
      <c r="CC17" s="68">
        <v>1</v>
      </c>
      <c r="CD17" s="63">
        <v>85</v>
      </c>
      <c r="CE17" s="64">
        <f t="shared" si="36"/>
        <v>0.2982456140350877</v>
      </c>
      <c r="CF17" s="65">
        <v>200</v>
      </c>
      <c r="CG17" s="64">
        <f t="shared" si="37"/>
        <v>0.7017543859649122</v>
      </c>
      <c r="CH17" s="69">
        <v>0</v>
      </c>
      <c r="CI17" s="63">
        <v>180</v>
      </c>
      <c r="CJ17" s="64">
        <f t="shared" si="38"/>
        <v>0.4838709677419355</v>
      </c>
      <c r="CK17" s="65">
        <v>186</v>
      </c>
      <c r="CL17" s="64">
        <f t="shared" si="39"/>
        <v>0.5</v>
      </c>
      <c r="CM17" s="68">
        <v>6</v>
      </c>
      <c r="CN17" s="63">
        <v>219</v>
      </c>
      <c r="CO17" s="64">
        <f t="shared" si="40"/>
        <v>0.6780185758513931</v>
      </c>
      <c r="CP17" s="65">
        <v>80</v>
      </c>
      <c r="CQ17" s="64">
        <f t="shared" si="41"/>
        <v>0.2476780185758514</v>
      </c>
      <c r="CR17" s="65">
        <v>19</v>
      </c>
      <c r="CS17" s="64">
        <f t="shared" si="42"/>
        <v>0.058823529411764705</v>
      </c>
      <c r="CT17" s="68">
        <v>5</v>
      </c>
      <c r="CU17" s="63">
        <v>5</v>
      </c>
      <c r="CV17" s="64">
        <f t="shared" si="43"/>
        <v>0.013440860215053764</v>
      </c>
      <c r="CW17" s="65">
        <v>27</v>
      </c>
      <c r="CX17" s="64">
        <f t="shared" si="44"/>
        <v>0.07258064516129033</v>
      </c>
      <c r="CY17" s="65">
        <v>2</v>
      </c>
      <c r="CZ17" s="64">
        <f t="shared" si="45"/>
        <v>0.005376344086021506</v>
      </c>
      <c r="DA17" s="65">
        <v>7</v>
      </c>
      <c r="DB17" s="64">
        <f t="shared" si="46"/>
        <v>0.01881720430107527</v>
      </c>
      <c r="DC17" s="65">
        <v>10</v>
      </c>
      <c r="DD17" s="64">
        <f t="shared" si="47"/>
        <v>0.026881720430107527</v>
      </c>
      <c r="DE17" s="65">
        <v>4</v>
      </c>
      <c r="DF17" s="64">
        <f t="shared" si="48"/>
        <v>0.010752688172043012</v>
      </c>
      <c r="DG17" s="65">
        <v>5</v>
      </c>
      <c r="DH17" s="64">
        <f t="shared" si="49"/>
        <v>0.013440860215053764</v>
      </c>
      <c r="DI17" s="65">
        <v>17</v>
      </c>
      <c r="DJ17" s="67">
        <f t="shared" si="50"/>
        <v>0.0456989247311828</v>
      </c>
      <c r="DK17" s="63">
        <v>3</v>
      </c>
      <c r="DL17" s="64">
        <f t="shared" si="51"/>
        <v>0.008064516129032258</v>
      </c>
      <c r="DM17" s="65">
        <v>2</v>
      </c>
      <c r="DN17" s="64">
        <f t="shared" si="52"/>
        <v>0.005376344086021506</v>
      </c>
      <c r="DO17" s="65">
        <v>1</v>
      </c>
      <c r="DP17" s="64">
        <f t="shared" si="53"/>
        <v>0.002688172043010753</v>
      </c>
      <c r="DQ17" s="65">
        <v>0</v>
      </c>
      <c r="DR17" s="64">
        <f t="shared" si="54"/>
        <v>0</v>
      </c>
      <c r="DS17" s="65">
        <v>33</v>
      </c>
      <c r="DT17" s="64">
        <f t="shared" si="55"/>
        <v>0.08870967741935484</v>
      </c>
      <c r="DU17" s="65">
        <v>39</v>
      </c>
      <c r="DV17" s="64">
        <f t="shared" si="56"/>
        <v>0.10483870967741936</v>
      </c>
      <c r="DW17" s="65">
        <v>0</v>
      </c>
      <c r="DX17" s="67">
        <f t="shared" si="57"/>
        <v>0</v>
      </c>
    </row>
    <row r="18" spans="1:128" s="42" customFormat="1" ht="24.75" customHeight="1">
      <c r="A18" s="98"/>
      <c r="B18" s="43" t="s">
        <v>17</v>
      </c>
      <c r="C18" s="44">
        <v>1131</v>
      </c>
      <c r="D18" s="48">
        <v>502</v>
      </c>
      <c r="E18" s="45">
        <f t="shared" si="0"/>
        <v>0.4438549955791335</v>
      </c>
      <c r="F18" s="49">
        <v>189</v>
      </c>
      <c r="G18" s="45">
        <f t="shared" si="1"/>
        <v>0.16710875331564987</v>
      </c>
      <c r="H18" s="49">
        <v>1</v>
      </c>
      <c r="I18" s="45">
        <f t="shared" si="2"/>
        <v>0.0008841732979664014</v>
      </c>
      <c r="J18" s="49">
        <v>231</v>
      </c>
      <c r="K18" s="46">
        <f t="shared" si="3"/>
        <v>0.20424403183023873</v>
      </c>
      <c r="L18" s="49">
        <v>44</v>
      </c>
      <c r="M18" s="45">
        <f t="shared" si="4"/>
        <v>0.038903625110521665</v>
      </c>
      <c r="N18" s="49">
        <v>43</v>
      </c>
      <c r="O18" s="45">
        <f t="shared" si="5"/>
        <v>0.03801945181255526</v>
      </c>
      <c r="P18" s="49">
        <v>121</v>
      </c>
      <c r="Q18" s="47">
        <f t="shared" si="6"/>
        <v>0.10698496905393456</v>
      </c>
      <c r="R18" s="48">
        <v>122</v>
      </c>
      <c r="S18" s="45">
        <f t="shared" si="7"/>
        <v>0.10786914235190097</v>
      </c>
      <c r="T18" s="49">
        <v>346</v>
      </c>
      <c r="U18" s="45">
        <f t="shared" si="8"/>
        <v>0.3059239610963749</v>
      </c>
      <c r="V18" s="49">
        <v>224</v>
      </c>
      <c r="W18" s="45">
        <f t="shared" si="9"/>
        <v>0.19805481874447392</v>
      </c>
      <c r="X18" s="49">
        <v>422</v>
      </c>
      <c r="Y18" s="45">
        <f t="shared" si="10"/>
        <v>0.3731211317418214</v>
      </c>
      <c r="Z18" s="51">
        <v>17</v>
      </c>
      <c r="AA18" s="48">
        <v>546</v>
      </c>
      <c r="AB18" s="45">
        <f t="shared" si="11"/>
        <v>0.4827586206896552</v>
      </c>
      <c r="AC18" s="49">
        <v>464</v>
      </c>
      <c r="AD18" s="45">
        <f t="shared" si="12"/>
        <v>0.41025641025641024</v>
      </c>
      <c r="AE18" s="49">
        <v>117</v>
      </c>
      <c r="AF18" s="45">
        <f t="shared" si="13"/>
        <v>0.10344827586206896</v>
      </c>
      <c r="AG18" s="51">
        <v>4</v>
      </c>
      <c r="AH18" s="48">
        <v>126</v>
      </c>
      <c r="AI18" s="45">
        <f t="shared" si="14"/>
        <v>0.11140583554376658</v>
      </c>
      <c r="AJ18" s="49">
        <v>991</v>
      </c>
      <c r="AK18" s="45">
        <f t="shared" si="15"/>
        <v>0.8762157382847038</v>
      </c>
      <c r="AL18" s="51">
        <v>14</v>
      </c>
      <c r="AM18" s="48">
        <v>651</v>
      </c>
      <c r="AN18" s="45">
        <f t="shared" si="16"/>
        <v>0.5755968169761273</v>
      </c>
      <c r="AO18" s="49">
        <v>222</v>
      </c>
      <c r="AP18" s="45">
        <f t="shared" si="17"/>
        <v>0.1962864721485411</v>
      </c>
      <c r="AQ18" s="49">
        <v>2</v>
      </c>
      <c r="AR18" s="45">
        <f t="shared" si="18"/>
        <v>0.0017683465959328027</v>
      </c>
      <c r="AS18" s="49">
        <v>256</v>
      </c>
      <c r="AT18" s="45">
        <f t="shared" si="19"/>
        <v>0.22634836427939875</v>
      </c>
      <c r="AU18" s="50">
        <v>0</v>
      </c>
      <c r="AV18" s="48">
        <v>1000</v>
      </c>
      <c r="AW18" s="45">
        <f t="shared" si="20"/>
        <v>0.8841732979664014</v>
      </c>
      <c r="AX18" s="49">
        <v>74</v>
      </c>
      <c r="AY18" s="45">
        <f t="shared" si="21"/>
        <v>0.06542882404951371</v>
      </c>
      <c r="AZ18" s="49">
        <v>55</v>
      </c>
      <c r="BA18" s="45">
        <f t="shared" si="22"/>
        <v>0.04862953138815208</v>
      </c>
      <c r="BB18" s="51">
        <v>2</v>
      </c>
      <c r="BC18" s="48">
        <v>72</v>
      </c>
      <c r="BD18" s="45">
        <f t="shared" si="23"/>
        <v>0.0636604774535809</v>
      </c>
      <c r="BE18" s="49">
        <v>49</v>
      </c>
      <c r="BF18" s="45">
        <f t="shared" si="24"/>
        <v>0.04332449160035367</v>
      </c>
      <c r="BG18" s="49">
        <v>386</v>
      </c>
      <c r="BH18" s="45">
        <f t="shared" si="25"/>
        <v>0.34129089301503096</v>
      </c>
      <c r="BI18" s="49">
        <v>43</v>
      </c>
      <c r="BJ18" s="45">
        <f t="shared" si="26"/>
        <v>0.03801945181255526</v>
      </c>
      <c r="BK18" s="49">
        <v>292</v>
      </c>
      <c r="BL18" s="45">
        <f t="shared" si="27"/>
        <v>0.2581786030061892</v>
      </c>
      <c r="BM18" s="49">
        <v>488</v>
      </c>
      <c r="BN18" s="47">
        <f t="shared" si="28"/>
        <v>0.43147656940760387</v>
      </c>
      <c r="BO18" s="48">
        <v>373</v>
      </c>
      <c r="BP18" s="45">
        <f t="shared" si="29"/>
        <v>0.3297966401414677</v>
      </c>
      <c r="BQ18" s="49">
        <v>744</v>
      </c>
      <c r="BR18" s="45">
        <f t="shared" si="30"/>
        <v>0.6578249336870027</v>
      </c>
      <c r="BS18" s="50">
        <v>14</v>
      </c>
      <c r="BT18" s="48">
        <v>548</v>
      </c>
      <c r="BU18" s="45">
        <f t="shared" si="31"/>
        <v>0.484526967285588</v>
      </c>
      <c r="BV18" s="49">
        <v>572</v>
      </c>
      <c r="BW18" s="45">
        <f t="shared" si="32"/>
        <v>0.5057471264367817</v>
      </c>
      <c r="BX18" s="50">
        <v>11</v>
      </c>
      <c r="BY18" s="48">
        <f t="shared" si="33"/>
        <v>320</v>
      </c>
      <c r="BZ18" s="45">
        <f t="shared" si="34"/>
        <v>0.28293545534924847</v>
      </c>
      <c r="CA18" s="49">
        <v>806</v>
      </c>
      <c r="CB18" s="45">
        <f t="shared" si="35"/>
        <v>0.7126436781609196</v>
      </c>
      <c r="CC18" s="51">
        <v>5</v>
      </c>
      <c r="CD18" s="48">
        <v>282</v>
      </c>
      <c r="CE18" s="45">
        <f t="shared" si="36"/>
        <v>0.3222857142857143</v>
      </c>
      <c r="CF18" s="49">
        <v>583</v>
      </c>
      <c r="CG18" s="45">
        <f t="shared" si="37"/>
        <v>0.6662857142857143</v>
      </c>
      <c r="CH18" s="50">
        <v>10</v>
      </c>
      <c r="CI18" s="48">
        <v>534</v>
      </c>
      <c r="CJ18" s="45">
        <f t="shared" si="38"/>
        <v>0.47214854111405835</v>
      </c>
      <c r="CK18" s="49">
        <v>584</v>
      </c>
      <c r="CL18" s="45">
        <f t="shared" si="39"/>
        <v>0.5163572060123784</v>
      </c>
      <c r="CM18" s="51">
        <v>13</v>
      </c>
      <c r="CN18" s="48">
        <v>785</v>
      </c>
      <c r="CO18" s="45">
        <f t="shared" si="40"/>
        <v>0.7921291624621595</v>
      </c>
      <c r="CP18" s="49">
        <v>143</v>
      </c>
      <c r="CQ18" s="45">
        <f t="shared" si="41"/>
        <v>0.1442986881937437</v>
      </c>
      <c r="CR18" s="49">
        <v>47</v>
      </c>
      <c r="CS18" s="45">
        <f t="shared" si="42"/>
        <v>0.04742684157416751</v>
      </c>
      <c r="CT18" s="51">
        <v>16</v>
      </c>
      <c r="CU18" s="48">
        <v>26</v>
      </c>
      <c r="CV18" s="45">
        <f t="shared" si="43"/>
        <v>0.022988505747126436</v>
      </c>
      <c r="CW18" s="49">
        <v>17</v>
      </c>
      <c r="CX18" s="45">
        <f t="shared" si="44"/>
        <v>0.015030946065428824</v>
      </c>
      <c r="CY18" s="49">
        <v>39</v>
      </c>
      <c r="CZ18" s="45">
        <f t="shared" si="45"/>
        <v>0.034482758620689655</v>
      </c>
      <c r="DA18" s="49">
        <v>29</v>
      </c>
      <c r="DB18" s="45">
        <f t="shared" si="46"/>
        <v>0.02564102564102564</v>
      </c>
      <c r="DC18" s="49">
        <v>44</v>
      </c>
      <c r="DD18" s="45">
        <f t="shared" si="47"/>
        <v>0.038903625110521665</v>
      </c>
      <c r="DE18" s="49">
        <v>67</v>
      </c>
      <c r="DF18" s="45">
        <f t="shared" si="48"/>
        <v>0.0592396109637489</v>
      </c>
      <c r="DG18" s="49">
        <v>5</v>
      </c>
      <c r="DH18" s="45">
        <f t="shared" si="49"/>
        <v>0.004420866489832007</v>
      </c>
      <c r="DI18" s="49">
        <v>74</v>
      </c>
      <c r="DJ18" s="47">
        <f t="shared" si="50"/>
        <v>0.06542882404951371</v>
      </c>
      <c r="DK18" s="48">
        <v>9</v>
      </c>
      <c r="DL18" s="45">
        <f t="shared" si="51"/>
        <v>0.007957559681697613</v>
      </c>
      <c r="DM18" s="49">
        <v>3</v>
      </c>
      <c r="DN18" s="45">
        <f t="shared" si="52"/>
        <v>0.002652519893899204</v>
      </c>
      <c r="DO18" s="49">
        <v>2</v>
      </c>
      <c r="DP18" s="45">
        <f t="shared" si="53"/>
        <v>0.0017683465959328027</v>
      </c>
      <c r="DQ18" s="49">
        <v>0</v>
      </c>
      <c r="DR18" s="45">
        <f t="shared" si="54"/>
        <v>0</v>
      </c>
      <c r="DS18" s="49">
        <v>81</v>
      </c>
      <c r="DT18" s="45">
        <f t="shared" si="55"/>
        <v>0.07161803713527852</v>
      </c>
      <c r="DU18" s="49">
        <v>148</v>
      </c>
      <c r="DV18" s="45">
        <f t="shared" si="56"/>
        <v>0.13085764809902742</v>
      </c>
      <c r="DW18" s="49">
        <v>0</v>
      </c>
      <c r="DX18" s="47">
        <f t="shared" si="57"/>
        <v>0</v>
      </c>
    </row>
    <row r="19" spans="1:128" s="42" customFormat="1" ht="24.75" customHeight="1">
      <c r="A19" s="98"/>
      <c r="B19" s="61" t="s">
        <v>10</v>
      </c>
      <c r="C19" s="62">
        <v>425</v>
      </c>
      <c r="D19" s="63">
        <v>237</v>
      </c>
      <c r="E19" s="64">
        <f t="shared" si="0"/>
        <v>0.5576470588235294</v>
      </c>
      <c r="F19" s="65">
        <v>22</v>
      </c>
      <c r="G19" s="64">
        <f t="shared" si="1"/>
        <v>0.05176470588235294</v>
      </c>
      <c r="H19" s="65">
        <v>4</v>
      </c>
      <c r="I19" s="64">
        <f t="shared" si="2"/>
        <v>0.009411764705882352</v>
      </c>
      <c r="J19" s="65">
        <v>23</v>
      </c>
      <c r="K19" s="66">
        <f t="shared" si="3"/>
        <v>0.05411764705882353</v>
      </c>
      <c r="L19" s="65">
        <v>14</v>
      </c>
      <c r="M19" s="64">
        <f t="shared" si="4"/>
        <v>0.03294117647058824</v>
      </c>
      <c r="N19" s="65">
        <v>38</v>
      </c>
      <c r="O19" s="64">
        <f t="shared" si="5"/>
        <v>0.08941176470588236</v>
      </c>
      <c r="P19" s="65">
        <v>87</v>
      </c>
      <c r="Q19" s="67">
        <f t="shared" si="6"/>
        <v>0.20470588235294118</v>
      </c>
      <c r="R19" s="63">
        <v>29</v>
      </c>
      <c r="S19" s="64">
        <f t="shared" si="7"/>
        <v>0.06823529411764706</v>
      </c>
      <c r="T19" s="65">
        <v>123</v>
      </c>
      <c r="U19" s="64">
        <f t="shared" si="8"/>
        <v>0.28941176470588237</v>
      </c>
      <c r="V19" s="65">
        <v>69</v>
      </c>
      <c r="W19" s="64">
        <f t="shared" si="9"/>
        <v>0.1623529411764706</v>
      </c>
      <c r="X19" s="65">
        <v>189</v>
      </c>
      <c r="Y19" s="64">
        <f t="shared" si="10"/>
        <v>0.4447058823529412</v>
      </c>
      <c r="Z19" s="68">
        <v>15</v>
      </c>
      <c r="AA19" s="63">
        <v>341</v>
      </c>
      <c r="AB19" s="64">
        <f t="shared" si="11"/>
        <v>0.8023529411764706</v>
      </c>
      <c r="AC19" s="65">
        <v>71</v>
      </c>
      <c r="AD19" s="64">
        <f t="shared" si="12"/>
        <v>0.16705882352941176</v>
      </c>
      <c r="AE19" s="65">
        <v>13</v>
      </c>
      <c r="AF19" s="64">
        <f t="shared" si="13"/>
        <v>0.03058823529411765</v>
      </c>
      <c r="AG19" s="68">
        <v>0</v>
      </c>
      <c r="AH19" s="63">
        <v>27</v>
      </c>
      <c r="AI19" s="64">
        <f t="shared" si="14"/>
        <v>0.06352941176470588</v>
      </c>
      <c r="AJ19" s="65">
        <v>392</v>
      </c>
      <c r="AK19" s="64">
        <f t="shared" si="15"/>
        <v>0.9223529411764706</v>
      </c>
      <c r="AL19" s="68">
        <v>6</v>
      </c>
      <c r="AM19" s="63">
        <v>348</v>
      </c>
      <c r="AN19" s="64">
        <f t="shared" si="16"/>
        <v>0.8188235294117647</v>
      </c>
      <c r="AO19" s="65">
        <v>33</v>
      </c>
      <c r="AP19" s="64">
        <f t="shared" si="17"/>
        <v>0.07764705882352942</v>
      </c>
      <c r="AQ19" s="65">
        <v>7</v>
      </c>
      <c r="AR19" s="64">
        <f t="shared" si="18"/>
        <v>0.01647058823529412</v>
      </c>
      <c r="AS19" s="65">
        <v>37</v>
      </c>
      <c r="AT19" s="64">
        <f t="shared" si="19"/>
        <v>0.08705882352941176</v>
      </c>
      <c r="AU19" s="69">
        <v>0</v>
      </c>
      <c r="AV19" s="63">
        <v>339</v>
      </c>
      <c r="AW19" s="64">
        <f t="shared" si="20"/>
        <v>0.7976470588235294</v>
      </c>
      <c r="AX19" s="65">
        <v>28</v>
      </c>
      <c r="AY19" s="64">
        <f t="shared" si="21"/>
        <v>0.06588235294117648</v>
      </c>
      <c r="AZ19" s="65">
        <v>58</v>
      </c>
      <c r="BA19" s="64">
        <f t="shared" si="22"/>
        <v>0.13647058823529412</v>
      </c>
      <c r="BB19" s="68">
        <v>0</v>
      </c>
      <c r="BC19" s="63">
        <v>46</v>
      </c>
      <c r="BD19" s="64">
        <f t="shared" si="23"/>
        <v>0.10823529411764705</v>
      </c>
      <c r="BE19" s="65">
        <v>41</v>
      </c>
      <c r="BF19" s="64">
        <f t="shared" si="24"/>
        <v>0.09647058823529411</v>
      </c>
      <c r="BG19" s="65">
        <v>75</v>
      </c>
      <c r="BH19" s="64">
        <f t="shared" si="25"/>
        <v>0.17647058823529413</v>
      </c>
      <c r="BI19" s="65">
        <v>38</v>
      </c>
      <c r="BJ19" s="64">
        <f t="shared" si="26"/>
        <v>0.08941176470588236</v>
      </c>
      <c r="BK19" s="65">
        <v>28</v>
      </c>
      <c r="BL19" s="64">
        <f t="shared" si="27"/>
        <v>0.06588235294117648</v>
      </c>
      <c r="BM19" s="65">
        <v>222</v>
      </c>
      <c r="BN19" s="67">
        <f t="shared" si="28"/>
        <v>0.5223529411764706</v>
      </c>
      <c r="BO19" s="63">
        <v>136</v>
      </c>
      <c r="BP19" s="64">
        <f t="shared" si="29"/>
        <v>0.32</v>
      </c>
      <c r="BQ19" s="65">
        <v>278</v>
      </c>
      <c r="BR19" s="64">
        <f t="shared" si="30"/>
        <v>0.6541176470588236</v>
      </c>
      <c r="BS19" s="69">
        <v>11</v>
      </c>
      <c r="BT19" s="63">
        <v>186</v>
      </c>
      <c r="BU19" s="64">
        <f t="shared" si="31"/>
        <v>0.4376470588235294</v>
      </c>
      <c r="BV19" s="65">
        <v>238</v>
      </c>
      <c r="BW19" s="64">
        <f t="shared" si="32"/>
        <v>0.56</v>
      </c>
      <c r="BX19" s="69">
        <v>1</v>
      </c>
      <c r="BY19" s="63">
        <f t="shared" si="33"/>
        <v>83</v>
      </c>
      <c r="BZ19" s="64">
        <f t="shared" si="34"/>
        <v>0.1952941176470588</v>
      </c>
      <c r="CA19" s="65">
        <v>332</v>
      </c>
      <c r="CB19" s="64">
        <f t="shared" si="35"/>
        <v>0.7811764705882352</v>
      </c>
      <c r="CC19" s="68">
        <v>10</v>
      </c>
      <c r="CD19" s="63">
        <v>102</v>
      </c>
      <c r="CE19" s="64">
        <f t="shared" si="36"/>
        <v>0.26288659793814434</v>
      </c>
      <c r="CF19" s="65">
        <v>283</v>
      </c>
      <c r="CG19" s="64">
        <f t="shared" si="37"/>
        <v>0.729381443298969</v>
      </c>
      <c r="CH19" s="69">
        <v>3</v>
      </c>
      <c r="CI19" s="63">
        <v>193</v>
      </c>
      <c r="CJ19" s="64">
        <f t="shared" si="38"/>
        <v>0.4541176470588235</v>
      </c>
      <c r="CK19" s="65">
        <v>231</v>
      </c>
      <c r="CL19" s="64">
        <f t="shared" si="39"/>
        <v>0.5435294117647059</v>
      </c>
      <c r="CM19" s="68">
        <v>1</v>
      </c>
      <c r="CN19" s="63">
        <v>267</v>
      </c>
      <c r="CO19" s="64">
        <f t="shared" si="40"/>
        <v>0.6811224489795918</v>
      </c>
      <c r="CP19" s="65">
        <v>95</v>
      </c>
      <c r="CQ19" s="64">
        <f t="shared" si="41"/>
        <v>0.2423469387755102</v>
      </c>
      <c r="CR19" s="65">
        <v>25</v>
      </c>
      <c r="CS19" s="64">
        <f t="shared" si="42"/>
        <v>0.06377551020408163</v>
      </c>
      <c r="CT19" s="68">
        <v>5</v>
      </c>
      <c r="CU19" s="63">
        <v>1</v>
      </c>
      <c r="CV19" s="64">
        <f t="shared" si="43"/>
        <v>0.002352941176470588</v>
      </c>
      <c r="CW19" s="65">
        <v>52</v>
      </c>
      <c r="CX19" s="64">
        <f t="shared" si="44"/>
        <v>0.1223529411764706</v>
      </c>
      <c r="CY19" s="65">
        <v>0</v>
      </c>
      <c r="CZ19" s="64">
        <f t="shared" si="45"/>
        <v>0</v>
      </c>
      <c r="DA19" s="65">
        <v>3</v>
      </c>
      <c r="DB19" s="64">
        <f t="shared" si="46"/>
        <v>0.007058823529411765</v>
      </c>
      <c r="DC19" s="65">
        <v>14</v>
      </c>
      <c r="DD19" s="64">
        <f t="shared" si="47"/>
        <v>0.03294117647058824</v>
      </c>
      <c r="DE19" s="65">
        <v>27</v>
      </c>
      <c r="DF19" s="64">
        <f t="shared" si="48"/>
        <v>0.06352941176470588</v>
      </c>
      <c r="DG19" s="65">
        <v>8</v>
      </c>
      <c r="DH19" s="64">
        <f t="shared" si="49"/>
        <v>0.018823529411764704</v>
      </c>
      <c r="DI19" s="65">
        <v>39</v>
      </c>
      <c r="DJ19" s="67">
        <f t="shared" si="50"/>
        <v>0.09176470588235294</v>
      </c>
      <c r="DK19" s="63">
        <v>8</v>
      </c>
      <c r="DL19" s="64">
        <f t="shared" si="51"/>
        <v>0.018823529411764704</v>
      </c>
      <c r="DM19" s="65">
        <v>3</v>
      </c>
      <c r="DN19" s="64">
        <f t="shared" si="52"/>
        <v>0.007058823529411765</v>
      </c>
      <c r="DO19" s="65">
        <v>1</v>
      </c>
      <c r="DP19" s="64">
        <f t="shared" si="53"/>
        <v>0.002352941176470588</v>
      </c>
      <c r="DQ19" s="65">
        <v>0</v>
      </c>
      <c r="DR19" s="64">
        <f t="shared" si="54"/>
        <v>0</v>
      </c>
      <c r="DS19" s="65">
        <v>15</v>
      </c>
      <c r="DT19" s="64">
        <f t="shared" si="55"/>
        <v>0.03529411764705882</v>
      </c>
      <c r="DU19" s="65">
        <v>7</v>
      </c>
      <c r="DV19" s="64">
        <f t="shared" si="56"/>
        <v>0.01647058823529412</v>
      </c>
      <c r="DW19" s="65">
        <v>2</v>
      </c>
      <c r="DX19" s="67">
        <f t="shared" si="57"/>
        <v>0.004705882352941176</v>
      </c>
    </row>
    <row r="20" spans="1:128" s="42" customFormat="1" ht="24.75" customHeight="1">
      <c r="A20" s="98"/>
      <c r="B20" s="43" t="s">
        <v>20</v>
      </c>
      <c r="C20" s="44">
        <v>275</v>
      </c>
      <c r="D20" s="48">
        <v>161</v>
      </c>
      <c r="E20" s="45">
        <f t="shared" si="0"/>
        <v>0.5854545454545454</v>
      </c>
      <c r="F20" s="49">
        <v>20</v>
      </c>
      <c r="G20" s="45">
        <f t="shared" si="1"/>
        <v>0.07272727272727272</v>
      </c>
      <c r="H20" s="49">
        <v>3</v>
      </c>
      <c r="I20" s="45">
        <f t="shared" si="2"/>
        <v>0.01090909090909091</v>
      </c>
      <c r="J20" s="49">
        <v>3</v>
      </c>
      <c r="K20" s="46">
        <f t="shared" si="3"/>
        <v>0.01090909090909091</v>
      </c>
      <c r="L20" s="49">
        <v>12</v>
      </c>
      <c r="M20" s="45">
        <f t="shared" si="4"/>
        <v>0.04363636363636364</v>
      </c>
      <c r="N20" s="49">
        <v>34</v>
      </c>
      <c r="O20" s="45">
        <f t="shared" si="5"/>
        <v>0.12363636363636364</v>
      </c>
      <c r="P20" s="49">
        <v>42</v>
      </c>
      <c r="Q20" s="47">
        <f t="shared" si="6"/>
        <v>0.15272727272727274</v>
      </c>
      <c r="R20" s="48">
        <v>29</v>
      </c>
      <c r="S20" s="45">
        <f t="shared" si="7"/>
        <v>0.10545454545454545</v>
      </c>
      <c r="T20" s="49">
        <v>83</v>
      </c>
      <c r="U20" s="45">
        <f t="shared" si="8"/>
        <v>0.3018181818181818</v>
      </c>
      <c r="V20" s="49">
        <v>52</v>
      </c>
      <c r="W20" s="45">
        <f t="shared" si="9"/>
        <v>0.1890909090909091</v>
      </c>
      <c r="X20" s="49">
        <v>100</v>
      </c>
      <c r="Y20" s="45">
        <f t="shared" si="10"/>
        <v>0.36363636363636365</v>
      </c>
      <c r="Z20" s="51">
        <v>11</v>
      </c>
      <c r="AA20" s="48">
        <v>209</v>
      </c>
      <c r="AB20" s="45">
        <f t="shared" si="11"/>
        <v>0.76</v>
      </c>
      <c r="AC20" s="49">
        <v>45</v>
      </c>
      <c r="AD20" s="45">
        <f t="shared" si="12"/>
        <v>0.16363636363636364</v>
      </c>
      <c r="AE20" s="49">
        <v>20</v>
      </c>
      <c r="AF20" s="45">
        <f t="shared" si="13"/>
        <v>0.07272727272727272</v>
      </c>
      <c r="AG20" s="51">
        <v>1</v>
      </c>
      <c r="AH20" s="48">
        <v>23</v>
      </c>
      <c r="AI20" s="45">
        <f t="shared" si="14"/>
        <v>0.08363636363636363</v>
      </c>
      <c r="AJ20" s="49">
        <v>249</v>
      </c>
      <c r="AK20" s="45">
        <f t="shared" si="15"/>
        <v>0.9054545454545454</v>
      </c>
      <c r="AL20" s="51">
        <v>3</v>
      </c>
      <c r="AM20" s="48">
        <v>237</v>
      </c>
      <c r="AN20" s="45">
        <f t="shared" si="16"/>
        <v>0.8618181818181818</v>
      </c>
      <c r="AO20" s="49">
        <v>27</v>
      </c>
      <c r="AP20" s="45">
        <f t="shared" si="17"/>
        <v>0.09818181818181818</v>
      </c>
      <c r="AQ20" s="49">
        <v>4</v>
      </c>
      <c r="AR20" s="45">
        <f t="shared" si="18"/>
        <v>0.014545454545454545</v>
      </c>
      <c r="AS20" s="49">
        <v>7</v>
      </c>
      <c r="AT20" s="45">
        <f t="shared" si="19"/>
        <v>0.025454545454545455</v>
      </c>
      <c r="AU20" s="50">
        <v>0</v>
      </c>
      <c r="AV20" s="48">
        <v>245</v>
      </c>
      <c r="AW20" s="45">
        <f t="shared" si="20"/>
        <v>0.8909090909090909</v>
      </c>
      <c r="AX20" s="49">
        <v>17</v>
      </c>
      <c r="AY20" s="45">
        <f t="shared" si="21"/>
        <v>0.06181818181818182</v>
      </c>
      <c r="AZ20" s="49">
        <v>13</v>
      </c>
      <c r="BA20" s="45">
        <f t="shared" si="22"/>
        <v>0.04727272727272727</v>
      </c>
      <c r="BB20" s="51">
        <v>0</v>
      </c>
      <c r="BC20" s="48">
        <v>16</v>
      </c>
      <c r="BD20" s="45">
        <f t="shared" si="23"/>
        <v>0.05818181818181818</v>
      </c>
      <c r="BE20" s="49">
        <v>26</v>
      </c>
      <c r="BF20" s="45">
        <f t="shared" si="24"/>
        <v>0.09454545454545454</v>
      </c>
      <c r="BG20" s="49">
        <v>85</v>
      </c>
      <c r="BH20" s="45">
        <f t="shared" si="25"/>
        <v>0.3090909090909091</v>
      </c>
      <c r="BI20" s="49">
        <v>34</v>
      </c>
      <c r="BJ20" s="45">
        <f t="shared" si="26"/>
        <v>0.12363636363636364</v>
      </c>
      <c r="BK20" s="49">
        <v>34</v>
      </c>
      <c r="BL20" s="45">
        <f t="shared" si="27"/>
        <v>0.12363636363636364</v>
      </c>
      <c r="BM20" s="49">
        <v>105</v>
      </c>
      <c r="BN20" s="47">
        <f t="shared" si="28"/>
        <v>0.38181818181818183</v>
      </c>
      <c r="BO20" s="48">
        <v>102</v>
      </c>
      <c r="BP20" s="45">
        <f t="shared" si="29"/>
        <v>0.3709090909090909</v>
      </c>
      <c r="BQ20" s="49">
        <v>166</v>
      </c>
      <c r="BR20" s="45">
        <f t="shared" si="30"/>
        <v>0.6036363636363636</v>
      </c>
      <c r="BS20" s="50">
        <v>7</v>
      </c>
      <c r="BT20" s="48">
        <v>135</v>
      </c>
      <c r="BU20" s="45">
        <f t="shared" si="31"/>
        <v>0.4909090909090909</v>
      </c>
      <c r="BV20" s="49">
        <v>139</v>
      </c>
      <c r="BW20" s="45">
        <f t="shared" si="32"/>
        <v>0.5054545454545455</v>
      </c>
      <c r="BX20" s="50">
        <v>1</v>
      </c>
      <c r="BY20" s="48">
        <f t="shared" si="33"/>
        <v>66</v>
      </c>
      <c r="BZ20" s="45">
        <f t="shared" si="34"/>
        <v>0.24</v>
      </c>
      <c r="CA20" s="49">
        <v>199</v>
      </c>
      <c r="CB20" s="45">
        <f t="shared" si="35"/>
        <v>0.7236363636363636</v>
      </c>
      <c r="CC20" s="51">
        <v>10</v>
      </c>
      <c r="CD20" s="48">
        <v>82</v>
      </c>
      <c r="CE20" s="45">
        <f t="shared" si="36"/>
        <v>0.30597014925373134</v>
      </c>
      <c r="CF20" s="49">
        <v>183</v>
      </c>
      <c r="CG20" s="45">
        <f t="shared" si="37"/>
        <v>0.6828358208955224</v>
      </c>
      <c r="CH20" s="50">
        <v>3</v>
      </c>
      <c r="CI20" s="48">
        <v>138</v>
      </c>
      <c r="CJ20" s="45">
        <f t="shared" si="38"/>
        <v>0.5018181818181818</v>
      </c>
      <c r="CK20" s="49">
        <v>136</v>
      </c>
      <c r="CL20" s="45">
        <f t="shared" si="39"/>
        <v>0.49454545454545457</v>
      </c>
      <c r="CM20" s="51">
        <v>1</v>
      </c>
      <c r="CN20" s="48">
        <v>179</v>
      </c>
      <c r="CO20" s="45">
        <f t="shared" si="40"/>
        <v>0.7188755020080321</v>
      </c>
      <c r="CP20" s="49">
        <v>55</v>
      </c>
      <c r="CQ20" s="45">
        <f t="shared" si="41"/>
        <v>0.22088353413654618</v>
      </c>
      <c r="CR20" s="49">
        <v>13</v>
      </c>
      <c r="CS20" s="45">
        <f t="shared" si="42"/>
        <v>0.05220883534136546</v>
      </c>
      <c r="CT20" s="51">
        <v>2</v>
      </c>
      <c r="CU20" s="48">
        <v>6</v>
      </c>
      <c r="CV20" s="45">
        <f t="shared" si="43"/>
        <v>0.02181818181818182</v>
      </c>
      <c r="CW20" s="49">
        <v>28</v>
      </c>
      <c r="CX20" s="45">
        <f t="shared" si="44"/>
        <v>0.10181818181818182</v>
      </c>
      <c r="CY20" s="49">
        <v>0</v>
      </c>
      <c r="CZ20" s="45">
        <f t="shared" si="45"/>
        <v>0</v>
      </c>
      <c r="DA20" s="49">
        <v>2</v>
      </c>
      <c r="DB20" s="45">
        <f t="shared" si="46"/>
        <v>0.007272727272727273</v>
      </c>
      <c r="DC20" s="49">
        <v>12</v>
      </c>
      <c r="DD20" s="45">
        <f t="shared" si="47"/>
        <v>0.04363636363636364</v>
      </c>
      <c r="DE20" s="49">
        <v>14</v>
      </c>
      <c r="DF20" s="45">
        <f t="shared" si="48"/>
        <v>0.05090909090909091</v>
      </c>
      <c r="DG20" s="49">
        <v>3</v>
      </c>
      <c r="DH20" s="45">
        <f t="shared" si="49"/>
        <v>0.01090909090909091</v>
      </c>
      <c r="DI20" s="49">
        <v>14</v>
      </c>
      <c r="DJ20" s="47">
        <f t="shared" si="50"/>
        <v>0.05090909090909091</v>
      </c>
      <c r="DK20" s="48">
        <v>4</v>
      </c>
      <c r="DL20" s="45">
        <f t="shared" si="51"/>
        <v>0.014545454545454545</v>
      </c>
      <c r="DM20" s="49">
        <v>0</v>
      </c>
      <c r="DN20" s="45">
        <f t="shared" si="52"/>
        <v>0</v>
      </c>
      <c r="DO20" s="49">
        <v>0</v>
      </c>
      <c r="DP20" s="45">
        <f t="shared" si="53"/>
        <v>0</v>
      </c>
      <c r="DQ20" s="49">
        <v>0</v>
      </c>
      <c r="DR20" s="45">
        <f t="shared" si="54"/>
        <v>0</v>
      </c>
      <c r="DS20" s="49">
        <v>0</v>
      </c>
      <c r="DT20" s="45">
        <f t="shared" si="55"/>
        <v>0</v>
      </c>
      <c r="DU20" s="49">
        <v>8</v>
      </c>
      <c r="DV20" s="45">
        <f t="shared" si="56"/>
        <v>0.02909090909090909</v>
      </c>
      <c r="DW20" s="49">
        <v>0</v>
      </c>
      <c r="DX20" s="47">
        <f t="shared" si="57"/>
        <v>0</v>
      </c>
    </row>
    <row r="21" spans="1:128" s="42" customFormat="1" ht="24.75" customHeight="1">
      <c r="A21" s="98"/>
      <c r="B21" s="61" t="s">
        <v>25</v>
      </c>
      <c r="C21" s="62">
        <v>487</v>
      </c>
      <c r="D21" s="63">
        <v>284</v>
      </c>
      <c r="E21" s="64">
        <f t="shared" si="0"/>
        <v>0.5831622176591376</v>
      </c>
      <c r="F21" s="65">
        <v>52</v>
      </c>
      <c r="G21" s="64">
        <f t="shared" si="1"/>
        <v>0.10677618069815195</v>
      </c>
      <c r="H21" s="65">
        <v>1</v>
      </c>
      <c r="I21" s="64">
        <f t="shared" si="2"/>
        <v>0.002053388090349076</v>
      </c>
      <c r="J21" s="65">
        <v>37</v>
      </c>
      <c r="K21" s="66">
        <f t="shared" si="3"/>
        <v>0.07597535934291581</v>
      </c>
      <c r="L21" s="65">
        <v>7</v>
      </c>
      <c r="M21" s="64">
        <f t="shared" si="4"/>
        <v>0.014373716632443531</v>
      </c>
      <c r="N21" s="65">
        <v>25</v>
      </c>
      <c r="O21" s="64">
        <f t="shared" si="5"/>
        <v>0.0513347022587269</v>
      </c>
      <c r="P21" s="65">
        <v>81</v>
      </c>
      <c r="Q21" s="67">
        <f t="shared" si="6"/>
        <v>0.16632443531827515</v>
      </c>
      <c r="R21" s="63">
        <v>60</v>
      </c>
      <c r="S21" s="64">
        <f t="shared" si="7"/>
        <v>0.12320328542094455</v>
      </c>
      <c r="T21" s="65">
        <v>138</v>
      </c>
      <c r="U21" s="64">
        <f t="shared" si="8"/>
        <v>0.28336755646817247</v>
      </c>
      <c r="V21" s="65">
        <v>93</v>
      </c>
      <c r="W21" s="64">
        <f t="shared" si="9"/>
        <v>0.19096509240246407</v>
      </c>
      <c r="X21" s="65">
        <v>184</v>
      </c>
      <c r="Y21" s="64">
        <f t="shared" si="10"/>
        <v>0.37782340862423</v>
      </c>
      <c r="Z21" s="68">
        <v>12</v>
      </c>
      <c r="AA21" s="63">
        <v>320</v>
      </c>
      <c r="AB21" s="64">
        <f t="shared" si="11"/>
        <v>0.6570841889117043</v>
      </c>
      <c r="AC21" s="65">
        <v>136</v>
      </c>
      <c r="AD21" s="64">
        <f t="shared" si="12"/>
        <v>0.2792607802874743</v>
      </c>
      <c r="AE21" s="65">
        <v>30</v>
      </c>
      <c r="AF21" s="64">
        <f t="shared" si="13"/>
        <v>0.061601642710472276</v>
      </c>
      <c r="AG21" s="68">
        <v>1</v>
      </c>
      <c r="AH21" s="63">
        <v>51</v>
      </c>
      <c r="AI21" s="64">
        <f t="shared" si="14"/>
        <v>0.10472279260780287</v>
      </c>
      <c r="AJ21" s="65">
        <v>427</v>
      </c>
      <c r="AK21" s="64">
        <f t="shared" si="15"/>
        <v>0.8767967145790554</v>
      </c>
      <c r="AL21" s="68">
        <v>9</v>
      </c>
      <c r="AM21" s="63">
        <v>381</v>
      </c>
      <c r="AN21" s="64">
        <f t="shared" si="16"/>
        <v>0.7823408624229979</v>
      </c>
      <c r="AO21" s="65">
        <v>62</v>
      </c>
      <c r="AP21" s="64">
        <f t="shared" si="17"/>
        <v>0.1273100616016427</v>
      </c>
      <c r="AQ21" s="65">
        <v>1</v>
      </c>
      <c r="AR21" s="64">
        <f t="shared" si="18"/>
        <v>0.002053388090349076</v>
      </c>
      <c r="AS21" s="65">
        <v>42</v>
      </c>
      <c r="AT21" s="64">
        <f t="shared" si="19"/>
        <v>0.08624229979466119</v>
      </c>
      <c r="AU21" s="69">
        <v>1</v>
      </c>
      <c r="AV21" s="63">
        <v>435</v>
      </c>
      <c r="AW21" s="64">
        <f t="shared" si="20"/>
        <v>0.893223819301848</v>
      </c>
      <c r="AX21" s="65">
        <v>36</v>
      </c>
      <c r="AY21" s="64">
        <f t="shared" si="21"/>
        <v>0.07392197125256673</v>
      </c>
      <c r="AZ21" s="65">
        <v>15</v>
      </c>
      <c r="BA21" s="64">
        <f t="shared" si="22"/>
        <v>0.030800821355236138</v>
      </c>
      <c r="BB21" s="68">
        <v>1</v>
      </c>
      <c r="BC21" s="63">
        <v>48</v>
      </c>
      <c r="BD21" s="64">
        <f t="shared" si="23"/>
        <v>0.09856262833675565</v>
      </c>
      <c r="BE21" s="65">
        <v>33</v>
      </c>
      <c r="BF21" s="64">
        <f t="shared" si="24"/>
        <v>0.06776180698151951</v>
      </c>
      <c r="BG21" s="65">
        <v>125</v>
      </c>
      <c r="BH21" s="64">
        <f t="shared" si="25"/>
        <v>0.25667351129363447</v>
      </c>
      <c r="BI21" s="65">
        <v>25</v>
      </c>
      <c r="BJ21" s="64">
        <f t="shared" si="26"/>
        <v>0.0513347022587269</v>
      </c>
      <c r="BK21" s="65">
        <v>100</v>
      </c>
      <c r="BL21" s="64">
        <f t="shared" si="27"/>
        <v>0.2053388090349076</v>
      </c>
      <c r="BM21" s="65">
        <v>209</v>
      </c>
      <c r="BN21" s="67">
        <f t="shared" si="28"/>
        <v>0.42915811088295686</v>
      </c>
      <c r="BO21" s="63">
        <v>166</v>
      </c>
      <c r="BP21" s="64">
        <f t="shared" si="29"/>
        <v>0.3408624229979466</v>
      </c>
      <c r="BQ21" s="65">
        <v>315</v>
      </c>
      <c r="BR21" s="64">
        <f t="shared" si="30"/>
        <v>0.6468172484599589</v>
      </c>
      <c r="BS21" s="69">
        <v>6</v>
      </c>
      <c r="BT21" s="63">
        <v>226</v>
      </c>
      <c r="BU21" s="64">
        <f t="shared" si="31"/>
        <v>0.46406570841889117</v>
      </c>
      <c r="BV21" s="65">
        <v>258</v>
      </c>
      <c r="BW21" s="64">
        <f t="shared" si="32"/>
        <v>0.5297741273100616</v>
      </c>
      <c r="BX21" s="69">
        <v>3</v>
      </c>
      <c r="BY21" s="63">
        <f t="shared" si="33"/>
        <v>158</v>
      </c>
      <c r="BZ21" s="64">
        <f t="shared" si="34"/>
        <v>0.324435318275154</v>
      </c>
      <c r="CA21" s="65">
        <v>323</v>
      </c>
      <c r="CB21" s="64">
        <f t="shared" si="35"/>
        <v>0.6632443531827515</v>
      </c>
      <c r="CC21" s="68">
        <v>6</v>
      </c>
      <c r="CD21" s="63">
        <v>145</v>
      </c>
      <c r="CE21" s="64">
        <f t="shared" si="36"/>
        <v>0.3258426966292135</v>
      </c>
      <c r="CF21" s="65">
        <v>296</v>
      </c>
      <c r="CG21" s="64">
        <f t="shared" si="37"/>
        <v>0.6651685393258427</v>
      </c>
      <c r="CH21" s="69">
        <v>4</v>
      </c>
      <c r="CI21" s="63">
        <v>249</v>
      </c>
      <c r="CJ21" s="64">
        <f t="shared" si="38"/>
        <v>0.5112936344969199</v>
      </c>
      <c r="CK21" s="65">
        <v>236</v>
      </c>
      <c r="CL21" s="64">
        <f t="shared" si="39"/>
        <v>0.48459958932238195</v>
      </c>
      <c r="CM21" s="68">
        <v>2</v>
      </c>
      <c r="CN21" s="63">
        <v>317</v>
      </c>
      <c r="CO21" s="64">
        <f t="shared" si="40"/>
        <v>0.7423887587822015</v>
      </c>
      <c r="CP21" s="65">
        <v>74</v>
      </c>
      <c r="CQ21" s="64">
        <f t="shared" si="41"/>
        <v>0.17330210772833723</v>
      </c>
      <c r="CR21" s="65">
        <v>27</v>
      </c>
      <c r="CS21" s="64">
        <f t="shared" si="42"/>
        <v>0.06323185011709602</v>
      </c>
      <c r="CT21" s="68">
        <v>9</v>
      </c>
      <c r="CU21" s="63">
        <v>11</v>
      </c>
      <c r="CV21" s="64">
        <f t="shared" si="43"/>
        <v>0.022587268993839837</v>
      </c>
      <c r="CW21" s="65">
        <v>6</v>
      </c>
      <c r="CX21" s="64">
        <f t="shared" si="44"/>
        <v>0.012320328542094456</v>
      </c>
      <c r="CY21" s="65">
        <v>4</v>
      </c>
      <c r="CZ21" s="64">
        <f t="shared" si="45"/>
        <v>0.008213552361396304</v>
      </c>
      <c r="DA21" s="65">
        <v>10</v>
      </c>
      <c r="DB21" s="64">
        <f t="shared" si="46"/>
        <v>0.02053388090349076</v>
      </c>
      <c r="DC21" s="65">
        <v>7</v>
      </c>
      <c r="DD21" s="64">
        <f t="shared" si="47"/>
        <v>0.014373716632443531</v>
      </c>
      <c r="DE21" s="65">
        <v>14</v>
      </c>
      <c r="DF21" s="64">
        <f t="shared" si="48"/>
        <v>0.028747433264887063</v>
      </c>
      <c r="DG21" s="65">
        <v>13</v>
      </c>
      <c r="DH21" s="64">
        <f t="shared" si="49"/>
        <v>0.026694045174537988</v>
      </c>
      <c r="DI21" s="65">
        <v>12</v>
      </c>
      <c r="DJ21" s="67">
        <f t="shared" si="50"/>
        <v>0.024640657084188913</v>
      </c>
      <c r="DK21" s="63">
        <v>7</v>
      </c>
      <c r="DL21" s="64">
        <f t="shared" si="51"/>
        <v>0.014373716632443531</v>
      </c>
      <c r="DM21" s="65">
        <v>0</v>
      </c>
      <c r="DN21" s="64">
        <f t="shared" si="52"/>
        <v>0</v>
      </c>
      <c r="DO21" s="65">
        <v>0</v>
      </c>
      <c r="DP21" s="64">
        <f t="shared" si="53"/>
        <v>0</v>
      </c>
      <c r="DQ21" s="65">
        <v>0</v>
      </c>
      <c r="DR21" s="64">
        <f t="shared" si="54"/>
        <v>0</v>
      </c>
      <c r="DS21" s="65">
        <v>11</v>
      </c>
      <c r="DT21" s="64">
        <f t="shared" si="55"/>
        <v>0.022587268993839837</v>
      </c>
      <c r="DU21" s="65">
        <v>37</v>
      </c>
      <c r="DV21" s="64">
        <f t="shared" si="56"/>
        <v>0.07597535934291581</v>
      </c>
      <c r="DW21" s="65">
        <v>1</v>
      </c>
      <c r="DX21" s="67">
        <f t="shared" si="57"/>
        <v>0.002053388090349076</v>
      </c>
    </row>
    <row r="22" spans="1:128" s="42" customFormat="1" ht="24.75" customHeight="1">
      <c r="A22" s="98"/>
      <c r="B22" s="43" t="s">
        <v>18</v>
      </c>
      <c r="C22" s="44">
        <v>497</v>
      </c>
      <c r="D22" s="48">
        <v>274</v>
      </c>
      <c r="E22" s="45">
        <f t="shared" si="0"/>
        <v>0.5513078470824949</v>
      </c>
      <c r="F22" s="49">
        <v>85</v>
      </c>
      <c r="G22" s="45">
        <f t="shared" si="1"/>
        <v>0.1710261569416499</v>
      </c>
      <c r="H22" s="49">
        <v>4</v>
      </c>
      <c r="I22" s="45">
        <f t="shared" si="2"/>
        <v>0.008048289738430584</v>
      </c>
      <c r="J22" s="49">
        <v>34</v>
      </c>
      <c r="K22" s="46">
        <f t="shared" si="3"/>
        <v>0.06841046277665996</v>
      </c>
      <c r="L22" s="49">
        <v>0</v>
      </c>
      <c r="M22" s="45">
        <f t="shared" si="4"/>
        <v>0</v>
      </c>
      <c r="N22" s="49">
        <v>9</v>
      </c>
      <c r="O22" s="45">
        <f t="shared" si="5"/>
        <v>0.018108651911468814</v>
      </c>
      <c r="P22" s="49">
        <v>91</v>
      </c>
      <c r="Q22" s="47">
        <f t="shared" si="6"/>
        <v>0.18309859154929578</v>
      </c>
      <c r="R22" s="48">
        <v>83</v>
      </c>
      <c r="S22" s="45">
        <f t="shared" si="7"/>
        <v>0.16700201207243462</v>
      </c>
      <c r="T22" s="49">
        <v>134</v>
      </c>
      <c r="U22" s="45">
        <f t="shared" si="8"/>
        <v>0.26961770623742454</v>
      </c>
      <c r="V22" s="49">
        <v>97</v>
      </c>
      <c r="W22" s="45">
        <f t="shared" si="9"/>
        <v>0.19517102615694165</v>
      </c>
      <c r="X22" s="49">
        <v>176</v>
      </c>
      <c r="Y22" s="45">
        <f t="shared" si="10"/>
        <v>0.35412474849094566</v>
      </c>
      <c r="Z22" s="51">
        <v>7</v>
      </c>
      <c r="AA22" s="48">
        <v>332</v>
      </c>
      <c r="AB22" s="45">
        <f t="shared" si="11"/>
        <v>0.6680080482897385</v>
      </c>
      <c r="AC22" s="49">
        <v>142</v>
      </c>
      <c r="AD22" s="45">
        <f t="shared" si="12"/>
        <v>0.2857142857142857</v>
      </c>
      <c r="AE22" s="49">
        <v>22</v>
      </c>
      <c r="AF22" s="45">
        <f t="shared" si="13"/>
        <v>0.04426559356136821</v>
      </c>
      <c r="AG22" s="51">
        <v>1</v>
      </c>
      <c r="AH22" s="48">
        <v>52</v>
      </c>
      <c r="AI22" s="45">
        <f t="shared" si="14"/>
        <v>0.10462776659959759</v>
      </c>
      <c r="AJ22" s="49">
        <v>426</v>
      </c>
      <c r="AK22" s="45">
        <f t="shared" si="15"/>
        <v>0.8571428571428571</v>
      </c>
      <c r="AL22" s="51">
        <v>19</v>
      </c>
      <c r="AM22" s="48">
        <v>357</v>
      </c>
      <c r="AN22" s="45">
        <f t="shared" si="16"/>
        <v>0.7183098591549296</v>
      </c>
      <c r="AO22" s="49">
        <v>95</v>
      </c>
      <c r="AP22" s="45">
        <f t="shared" si="17"/>
        <v>0.19114688128772636</v>
      </c>
      <c r="AQ22" s="49">
        <v>5</v>
      </c>
      <c r="AR22" s="45">
        <f t="shared" si="18"/>
        <v>0.01006036217303823</v>
      </c>
      <c r="AS22" s="49">
        <v>40</v>
      </c>
      <c r="AT22" s="45">
        <f t="shared" si="19"/>
        <v>0.08048289738430583</v>
      </c>
      <c r="AU22" s="50">
        <v>0</v>
      </c>
      <c r="AV22" s="48">
        <v>465</v>
      </c>
      <c r="AW22" s="45">
        <f t="shared" si="20"/>
        <v>0.9356136820925554</v>
      </c>
      <c r="AX22" s="49">
        <v>22</v>
      </c>
      <c r="AY22" s="45">
        <f t="shared" si="21"/>
        <v>0.04426559356136821</v>
      </c>
      <c r="AZ22" s="49">
        <v>8</v>
      </c>
      <c r="BA22" s="45">
        <f t="shared" si="22"/>
        <v>0.01609657947686117</v>
      </c>
      <c r="BB22" s="51">
        <v>2</v>
      </c>
      <c r="BC22" s="48">
        <v>58</v>
      </c>
      <c r="BD22" s="45">
        <f t="shared" si="23"/>
        <v>0.11670020120724346</v>
      </c>
      <c r="BE22" s="49">
        <v>33</v>
      </c>
      <c r="BF22" s="45">
        <f t="shared" si="24"/>
        <v>0.06639839034205232</v>
      </c>
      <c r="BG22" s="49">
        <v>181</v>
      </c>
      <c r="BH22" s="45">
        <f t="shared" si="25"/>
        <v>0.3641851106639839</v>
      </c>
      <c r="BI22" s="49">
        <v>9</v>
      </c>
      <c r="BJ22" s="45">
        <f t="shared" si="26"/>
        <v>0.018108651911468814</v>
      </c>
      <c r="BK22" s="49">
        <v>143</v>
      </c>
      <c r="BL22" s="45">
        <f t="shared" si="27"/>
        <v>0.28772635814889336</v>
      </c>
      <c r="BM22" s="49">
        <v>175</v>
      </c>
      <c r="BN22" s="47">
        <f t="shared" si="28"/>
        <v>0.352112676056338</v>
      </c>
      <c r="BO22" s="48">
        <v>179</v>
      </c>
      <c r="BP22" s="45">
        <f t="shared" si="29"/>
        <v>0.36016096579476864</v>
      </c>
      <c r="BQ22" s="49">
        <v>317</v>
      </c>
      <c r="BR22" s="45">
        <f t="shared" si="30"/>
        <v>0.6378269617706237</v>
      </c>
      <c r="BS22" s="50">
        <v>1</v>
      </c>
      <c r="BT22" s="48">
        <v>241</v>
      </c>
      <c r="BU22" s="45">
        <f t="shared" si="31"/>
        <v>0.48490945674044267</v>
      </c>
      <c r="BV22" s="49">
        <v>254</v>
      </c>
      <c r="BW22" s="45">
        <f t="shared" si="32"/>
        <v>0.5110663983903421</v>
      </c>
      <c r="BX22" s="50">
        <v>2</v>
      </c>
      <c r="BY22" s="48">
        <f t="shared" si="33"/>
        <v>173</v>
      </c>
      <c r="BZ22" s="45">
        <f t="shared" si="34"/>
        <v>0.34808853118712274</v>
      </c>
      <c r="CA22" s="49">
        <v>321</v>
      </c>
      <c r="CB22" s="45">
        <f t="shared" si="35"/>
        <v>0.6458752515090543</v>
      </c>
      <c r="CC22" s="51">
        <v>3</v>
      </c>
      <c r="CD22" s="48">
        <v>161</v>
      </c>
      <c r="CE22" s="45">
        <f t="shared" si="36"/>
        <v>0.3522975929978118</v>
      </c>
      <c r="CF22" s="49">
        <v>293</v>
      </c>
      <c r="CG22" s="45">
        <f t="shared" si="37"/>
        <v>0.6411378555798687</v>
      </c>
      <c r="CH22" s="50">
        <v>3</v>
      </c>
      <c r="CI22" s="48">
        <v>245</v>
      </c>
      <c r="CJ22" s="45">
        <f t="shared" si="38"/>
        <v>0.49295774647887325</v>
      </c>
      <c r="CK22" s="49">
        <v>251</v>
      </c>
      <c r="CL22" s="45">
        <f t="shared" si="39"/>
        <v>0.5050301810865191</v>
      </c>
      <c r="CM22" s="51">
        <v>1</v>
      </c>
      <c r="CN22" s="48">
        <v>305</v>
      </c>
      <c r="CO22" s="45">
        <f t="shared" si="40"/>
        <v>0.715962441314554</v>
      </c>
      <c r="CP22" s="49">
        <v>99</v>
      </c>
      <c r="CQ22" s="45">
        <f t="shared" si="41"/>
        <v>0.2323943661971831</v>
      </c>
      <c r="CR22" s="49">
        <v>20</v>
      </c>
      <c r="CS22" s="45">
        <f t="shared" si="42"/>
        <v>0.046948356807511735</v>
      </c>
      <c r="CT22" s="51">
        <v>2</v>
      </c>
      <c r="CU22" s="48">
        <v>13</v>
      </c>
      <c r="CV22" s="45">
        <f t="shared" si="43"/>
        <v>0.026156941649899398</v>
      </c>
      <c r="CW22" s="49">
        <v>7</v>
      </c>
      <c r="CX22" s="45">
        <f t="shared" si="44"/>
        <v>0.014084507042253521</v>
      </c>
      <c r="CY22" s="49">
        <v>37</v>
      </c>
      <c r="CZ22" s="45">
        <f t="shared" si="45"/>
        <v>0.0744466800804829</v>
      </c>
      <c r="DA22" s="49">
        <v>16</v>
      </c>
      <c r="DB22" s="45">
        <f t="shared" si="46"/>
        <v>0.03219315895372234</v>
      </c>
      <c r="DC22" s="49">
        <v>0</v>
      </c>
      <c r="DD22" s="45">
        <f t="shared" si="47"/>
        <v>0</v>
      </c>
      <c r="DE22" s="49">
        <v>4</v>
      </c>
      <c r="DF22" s="45">
        <f t="shared" si="48"/>
        <v>0.008048289738430584</v>
      </c>
      <c r="DG22" s="49">
        <v>6</v>
      </c>
      <c r="DH22" s="45">
        <f t="shared" si="49"/>
        <v>0.012072434607645875</v>
      </c>
      <c r="DI22" s="49">
        <v>15</v>
      </c>
      <c r="DJ22" s="47">
        <f t="shared" si="50"/>
        <v>0.030181086519114688</v>
      </c>
      <c r="DK22" s="48">
        <v>3</v>
      </c>
      <c r="DL22" s="45">
        <f t="shared" si="51"/>
        <v>0.006036217303822937</v>
      </c>
      <c r="DM22" s="49">
        <v>0</v>
      </c>
      <c r="DN22" s="45">
        <f t="shared" si="52"/>
        <v>0</v>
      </c>
      <c r="DO22" s="49">
        <v>0</v>
      </c>
      <c r="DP22" s="45">
        <f t="shared" si="53"/>
        <v>0</v>
      </c>
      <c r="DQ22" s="49">
        <v>0</v>
      </c>
      <c r="DR22" s="45">
        <f t="shared" si="54"/>
        <v>0</v>
      </c>
      <c r="DS22" s="49">
        <v>14</v>
      </c>
      <c r="DT22" s="45">
        <f t="shared" si="55"/>
        <v>0.028169014084507043</v>
      </c>
      <c r="DU22" s="49">
        <v>37</v>
      </c>
      <c r="DV22" s="45">
        <f t="shared" si="56"/>
        <v>0.0744466800804829</v>
      </c>
      <c r="DW22" s="49">
        <v>0</v>
      </c>
      <c r="DX22" s="47">
        <f t="shared" si="57"/>
        <v>0</v>
      </c>
    </row>
    <row r="23" spans="1:128" s="42" customFormat="1" ht="24.75" customHeight="1">
      <c r="A23" s="98"/>
      <c r="B23" s="61" t="s">
        <v>13</v>
      </c>
      <c r="C23" s="62">
        <v>1219</v>
      </c>
      <c r="D23" s="63">
        <v>565</v>
      </c>
      <c r="E23" s="64">
        <f t="shared" si="0"/>
        <v>0.4634946677604594</v>
      </c>
      <c r="F23" s="65">
        <v>229</v>
      </c>
      <c r="G23" s="64">
        <f t="shared" si="1"/>
        <v>0.1878589007383101</v>
      </c>
      <c r="H23" s="65">
        <v>2</v>
      </c>
      <c r="I23" s="64">
        <f t="shared" si="2"/>
        <v>0.0016406890894175555</v>
      </c>
      <c r="J23" s="65">
        <v>176</v>
      </c>
      <c r="K23" s="66">
        <f t="shared" si="3"/>
        <v>0.1443806398687449</v>
      </c>
      <c r="L23" s="65">
        <v>40</v>
      </c>
      <c r="M23" s="64">
        <f t="shared" si="4"/>
        <v>0.03281378178835111</v>
      </c>
      <c r="N23" s="65">
        <v>13</v>
      </c>
      <c r="O23" s="64">
        <f t="shared" si="5"/>
        <v>0.01066447908121411</v>
      </c>
      <c r="P23" s="65">
        <v>194</v>
      </c>
      <c r="Q23" s="67">
        <f t="shared" si="6"/>
        <v>0.15914684167350288</v>
      </c>
      <c r="R23" s="63">
        <v>114</v>
      </c>
      <c r="S23" s="64">
        <f t="shared" si="7"/>
        <v>0.09351927809680066</v>
      </c>
      <c r="T23" s="65">
        <v>327</v>
      </c>
      <c r="U23" s="64">
        <f t="shared" si="8"/>
        <v>0.2682526661197703</v>
      </c>
      <c r="V23" s="65">
        <v>232</v>
      </c>
      <c r="W23" s="64">
        <f t="shared" si="9"/>
        <v>0.1903199343724364</v>
      </c>
      <c r="X23" s="65">
        <v>531</v>
      </c>
      <c r="Y23" s="64">
        <f t="shared" si="10"/>
        <v>0.43560295324036097</v>
      </c>
      <c r="Z23" s="68">
        <v>15</v>
      </c>
      <c r="AA23" s="63">
        <v>699</v>
      </c>
      <c r="AB23" s="64">
        <f t="shared" si="11"/>
        <v>0.5734208367514356</v>
      </c>
      <c r="AC23" s="65">
        <v>393</v>
      </c>
      <c r="AD23" s="64">
        <f t="shared" si="12"/>
        <v>0.3223954060705496</v>
      </c>
      <c r="AE23" s="65">
        <v>121</v>
      </c>
      <c r="AF23" s="64">
        <f t="shared" si="13"/>
        <v>0.0992616899097621</v>
      </c>
      <c r="AG23" s="68">
        <v>6</v>
      </c>
      <c r="AH23" s="63">
        <v>136</v>
      </c>
      <c r="AI23" s="64">
        <f t="shared" si="14"/>
        <v>0.11156685808039377</v>
      </c>
      <c r="AJ23" s="65">
        <v>1048</v>
      </c>
      <c r="AK23" s="64">
        <f t="shared" si="15"/>
        <v>0.859721082854799</v>
      </c>
      <c r="AL23" s="68">
        <v>35</v>
      </c>
      <c r="AM23" s="63">
        <v>761</v>
      </c>
      <c r="AN23" s="64">
        <f t="shared" si="16"/>
        <v>0.6242821985233798</v>
      </c>
      <c r="AO23" s="65">
        <v>264</v>
      </c>
      <c r="AP23" s="64">
        <f t="shared" si="17"/>
        <v>0.2165709598031173</v>
      </c>
      <c r="AQ23" s="65">
        <v>5</v>
      </c>
      <c r="AR23" s="64">
        <f t="shared" si="18"/>
        <v>0.004101722723543888</v>
      </c>
      <c r="AS23" s="65">
        <v>189</v>
      </c>
      <c r="AT23" s="64">
        <f t="shared" si="19"/>
        <v>0.15504511894995898</v>
      </c>
      <c r="AU23" s="69">
        <v>0</v>
      </c>
      <c r="AV23" s="63">
        <v>1098</v>
      </c>
      <c r="AW23" s="64">
        <f t="shared" si="20"/>
        <v>0.9007383100902379</v>
      </c>
      <c r="AX23" s="65">
        <v>58</v>
      </c>
      <c r="AY23" s="64">
        <f t="shared" si="21"/>
        <v>0.0475799835931091</v>
      </c>
      <c r="AZ23" s="65">
        <v>62</v>
      </c>
      <c r="BA23" s="64">
        <f t="shared" si="22"/>
        <v>0.05086136177194422</v>
      </c>
      <c r="BB23" s="68">
        <v>1</v>
      </c>
      <c r="BC23" s="63">
        <v>108</v>
      </c>
      <c r="BD23" s="64">
        <f t="shared" si="23"/>
        <v>0.08859721082854799</v>
      </c>
      <c r="BE23" s="65">
        <v>86</v>
      </c>
      <c r="BF23" s="64">
        <f t="shared" si="24"/>
        <v>0.07054963084495489</v>
      </c>
      <c r="BG23" s="65">
        <v>479</v>
      </c>
      <c r="BH23" s="64">
        <f t="shared" si="25"/>
        <v>0.39294503691550453</v>
      </c>
      <c r="BI23" s="65">
        <v>13</v>
      </c>
      <c r="BJ23" s="64">
        <f t="shared" si="26"/>
        <v>0.01066447908121411</v>
      </c>
      <c r="BK23" s="65">
        <v>218</v>
      </c>
      <c r="BL23" s="64">
        <f t="shared" si="27"/>
        <v>0.17883511074651354</v>
      </c>
      <c r="BM23" s="65">
        <v>492</v>
      </c>
      <c r="BN23" s="67">
        <f t="shared" si="28"/>
        <v>0.4036095159967186</v>
      </c>
      <c r="BO23" s="63">
        <v>344</v>
      </c>
      <c r="BP23" s="64">
        <f t="shared" si="29"/>
        <v>0.28219852337981954</v>
      </c>
      <c r="BQ23" s="65">
        <v>863</v>
      </c>
      <c r="BR23" s="64">
        <f t="shared" si="30"/>
        <v>0.7079573420836751</v>
      </c>
      <c r="BS23" s="69">
        <v>12</v>
      </c>
      <c r="BT23" s="63">
        <v>505</v>
      </c>
      <c r="BU23" s="64">
        <f t="shared" si="31"/>
        <v>0.4142739950779327</v>
      </c>
      <c r="BV23" s="65">
        <v>709</v>
      </c>
      <c r="BW23" s="64">
        <f t="shared" si="32"/>
        <v>0.5816242821985234</v>
      </c>
      <c r="BX23" s="69">
        <v>5</v>
      </c>
      <c r="BY23" s="63">
        <f t="shared" si="33"/>
        <v>326</v>
      </c>
      <c r="BZ23" s="64">
        <f t="shared" si="34"/>
        <v>0.2674323215750615</v>
      </c>
      <c r="CA23" s="65">
        <v>886</v>
      </c>
      <c r="CB23" s="64">
        <f t="shared" si="35"/>
        <v>0.726825266611977</v>
      </c>
      <c r="CC23" s="68">
        <v>7</v>
      </c>
      <c r="CD23" s="63">
        <v>302</v>
      </c>
      <c r="CE23" s="64">
        <f t="shared" si="36"/>
        <v>0.29320388349514565</v>
      </c>
      <c r="CF23" s="65">
        <v>724</v>
      </c>
      <c r="CG23" s="64">
        <f t="shared" si="37"/>
        <v>0.7029126213592233</v>
      </c>
      <c r="CH23" s="69">
        <v>4</v>
      </c>
      <c r="CI23" s="63">
        <v>557</v>
      </c>
      <c r="CJ23" s="64">
        <f t="shared" si="38"/>
        <v>0.45693191140278916</v>
      </c>
      <c r="CK23" s="65">
        <v>658</v>
      </c>
      <c r="CL23" s="64">
        <f t="shared" si="39"/>
        <v>0.5397867104183757</v>
      </c>
      <c r="CM23" s="68">
        <v>4</v>
      </c>
      <c r="CN23" s="63">
        <v>761</v>
      </c>
      <c r="CO23" s="64">
        <f t="shared" si="40"/>
        <v>0.726145038167939</v>
      </c>
      <c r="CP23" s="65">
        <v>219</v>
      </c>
      <c r="CQ23" s="64">
        <f t="shared" si="41"/>
        <v>0.20896946564885496</v>
      </c>
      <c r="CR23" s="65">
        <v>40</v>
      </c>
      <c r="CS23" s="64">
        <f t="shared" si="42"/>
        <v>0.03816793893129771</v>
      </c>
      <c r="CT23" s="68">
        <v>28</v>
      </c>
      <c r="CU23" s="63">
        <v>15</v>
      </c>
      <c r="CV23" s="64">
        <f t="shared" si="43"/>
        <v>0.012305168170631665</v>
      </c>
      <c r="CW23" s="65">
        <v>32</v>
      </c>
      <c r="CX23" s="64">
        <f t="shared" si="44"/>
        <v>0.026251025430680888</v>
      </c>
      <c r="CY23" s="65">
        <v>27</v>
      </c>
      <c r="CZ23" s="64">
        <f t="shared" si="45"/>
        <v>0.022149302707136997</v>
      </c>
      <c r="DA23" s="65">
        <v>24</v>
      </c>
      <c r="DB23" s="64">
        <f t="shared" si="46"/>
        <v>0.019688269073010665</v>
      </c>
      <c r="DC23" s="65">
        <v>40</v>
      </c>
      <c r="DD23" s="64">
        <f t="shared" si="47"/>
        <v>0.03281378178835111</v>
      </c>
      <c r="DE23" s="65">
        <v>16</v>
      </c>
      <c r="DF23" s="64">
        <f t="shared" si="48"/>
        <v>0.013125512715340444</v>
      </c>
      <c r="DG23" s="65">
        <v>34</v>
      </c>
      <c r="DH23" s="64">
        <f t="shared" si="49"/>
        <v>0.02789171452009844</v>
      </c>
      <c r="DI23" s="65">
        <v>31</v>
      </c>
      <c r="DJ23" s="67">
        <f t="shared" si="50"/>
        <v>0.02543068088597211</v>
      </c>
      <c r="DK23" s="63">
        <v>9</v>
      </c>
      <c r="DL23" s="64">
        <f t="shared" si="51"/>
        <v>0.007383100902378999</v>
      </c>
      <c r="DM23" s="65">
        <v>1</v>
      </c>
      <c r="DN23" s="64">
        <f t="shared" si="52"/>
        <v>0.0008203445447087777</v>
      </c>
      <c r="DO23" s="65">
        <v>2</v>
      </c>
      <c r="DP23" s="64">
        <f t="shared" si="53"/>
        <v>0.0016406890894175555</v>
      </c>
      <c r="DQ23" s="65">
        <v>0</v>
      </c>
      <c r="DR23" s="64">
        <f t="shared" si="54"/>
        <v>0</v>
      </c>
      <c r="DS23" s="65">
        <v>42</v>
      </c>
      <c r="DT23" s="64">
        <f t="shared" si="55"/>
        <v>0.034454470877768664</v>
      </c>
      <c r="DU23" s="65">
        <v>96</v>
      </c>
      <c r="DV23" s="64">
        <f t="shared" si="56"/>
        <v>0.07875307629204266</v>
      </c>
      <c r="DW23" s="65">
        <v>7</v>
      </c>
      <c r="DX23" s="67">
        <f t="shared" si="57"/>
        <v>0.005742411812961444</v>
      </c>
    </row>
    <row r="24" spans="1:128" s="42" customFormat="1" ht="24.75" customHeight="1">
      <c r="A24" s="98"/>
      <c r="B24" s="43" t="s">
        <v>14</v>
      </c>
      <c r="C24" s="44">
        <v>1377</v>
      </c>
      <c r="D24" s="48">
        <v>587</v>
      </c>
      <c r="E24" s="45">
        <f t="shared" si="0"/>
        <v>0.4262890341321714</v>
      </c>
      <c r="F24" s="49">
        <v>246</v>
      </c>
      <c r="G24" s="45">
        <f t="shared" si="1"/>
        <v>0.1786492374727669</v>
      </c>
      <c r="H24" s="49">
        <v>5</v>
      </c>
      <c r="I24" s="45">
        <f t="shared" si="2"/>
        <v>0.0036310820624546117</v>
      </c>
      <c r="J24" s="49">
        <v>280</v>
      </c>
      <c r="K24" s="46">
        <f t="shared" si="3"/>
        <v>0.20334059549745825</v>
      </c>
      <c r="L24" s="49">
        <v>43</v>
      </c>
      <c r="M24" s="45">
        <f t="shared" si="4"/>
        <v>0.03122730573710966</v>
      </c>
      <c r="N24" s="49">
        <v>20</v>
      </c>
      <c r="O24" s="45">
        <f t="shared" si="5"/>
        <v>0.014524328249818447</v>
      </c>
      <c r="P24" s="49">
        <v>196</v>
      </c>
      <c r="Q24" s="47">
        <f t="shared" si="6"/>
        <v>0.14233841684822077</v>
      </c>
      <c r="R24" s="48">
        <v>152</v>
      </c>
      <c r="S24" s="45">
        <f t="shared" si="7"/>
        <v>0.11038489469862019</v>
      </c>
      <c r="T24" s="49">
        <v>391</v>
      </c>
      <c r="U24" s="45">
        <f t="shared" si="8"/>
        <v>0.2839506172839506</v>
      </c>
      <c r="V24" s="49">
        <v>301</v>
      </c>
      <c r="W24" s="45">
        <f t="shared" si="9"/>
        <v>0.2185911401597676</v>
      </c>
      <c r="X24" s="49">
        <v>524</v>
      </c>
      <c r="Y24" s="45">
        <f t="shared" si="10"/>
        <v>0.3805374001452433</v>
      </c>
      <c r="Z24" s="51">
        <v>9</v>
      </c>
      <c r="AA24" s="48">
        <v>716</v>
      </c>
      <c r="AB24" s="45">
        <f t="shared" si="11"/>
        <v>0.5199709513435004</v>
      </c>
      <c r="AC24" s="49">
        <v>555</v>
      </c>
      <c r="AD24" s="45">
        <f t="shared" si="12"/>
        <v>0.40305010893246185</v>
      </c>
      <c r="AE24" s="49">
        <v>104</v>
      </c>
      <c r="AF24" s="45">
        <f t="shared" si="13"/>
        <v>0.07552650689905592</v>
      </c>
      <c r="AG24" s="51">
        <v>2</v>
      </c>
      <c r="AH24" s="48">
        <v>150</v>
      </c>
      <c r="AI24" s="45">
        <f t="shared" si="14"/>
        <v>0.10893246187363835</v>
      </c>
      <c r="AJ24" s="49">
        <v>1208</v>
      </c>
      <c r="AK24" s="45">
        <f t="shared" si="15"/>
        <v>0.8772694262890341</v>
      </c>
      <c r="AL24" s="51">
        <v>19</v>
      </c>
      <c r="AM24" s="48">
        <v>773</v>
      </c>
      <c r="AN24" s="45">
        <f t="shared" si="16"/>
        <v>0.5613652868554829</v>
      </c>
      <c r="AO24" s="49">
        <v>294</v>
      </c>
      <c r="AP24" s="45">
        <f t="shared" si="17"/>
        <v>0.21350762527233116</v>
      </c>
      <c r="AQ24" s="49">
        <v>6</v>
      </c>
      <c r="AR24" s="45">
        <f t="shared" si="18"/>
        <v>0.004357298474945534</v>
      </c>
      <c r="AS24" s="49">
        <v>304</v>
      </c>
      <c r="AT24" s="45">
        <f t="shared" si="19"/>
        <v>0.22076978939724037</v>
      </c>
      <c r="AU24" s="50">
        <v>0</v>
      </c>
      <c r="AV24" s="48">
        <v>1298</v>
      </c>
      <c r="AW24" s="45">
        <f t="shared" si="20"/>
        <v>0.9426289034132171</v>
      </c>
      <c r="AX24" s="49">
        <v>58</v>
      </c>
      <c r="AY24" s="45">
        <f t="shared" si="21"/>
        <v>0.04212055192447349</v>
      </c>
      <c r="AZ24" s="49">
        <v>20</v>
      </c>
      <c r="BA24" s="45">
        <f t="shared" si="22"/>
        <v>0.014524328249818447</v>
      </c>
      <c r="BB24" s="51">
        <v>1</v>
      </c>
      <c r="BC24" s="48">
        <v>92</v>
      </c>
      <c r="BD24" s="45">
        <f t="shared" si="23"/>
        <v>0.06681190994916485</v>
      </c>
      <c r="BE24" s="49">
        <v>104</v>
      </c>
      <c r="BF24" s="45">
        <f t="shared" si="24"/>
        <v>0.07552650689905592</v>
      </c>
      <c r="BG24" s="49">
        <v>585</v>
      </c>
      <c r="BH24" s="45">
        <f t="shared" si="25"/>
        <v>0.42483660130718953</v>
      </c>
      <c r="BI24" s="49">
        <v>20</v>
      </c>
      <c r="BJ24" s="45">
        <f t="shared" si="26"/>
        <v>0.014524328249818447</v>
      </c>
      <c r="BK24" s="49">
        <v>237</v>
      </c>
      <c r="BL24" s="45">
        <f t="shared" si="27"/>
        <v>0.1721132897603486</v>
      </c>
      <c r="BM24" s="49">
        <v>496</v>
      </c>
      <c r="BN24" s="47">
        <f t="shared" si="28"/>
        <v>0.36020334059549747</v>
      </c>
      <c r="BO24" s="48">
        <v>423</v>
      </c>
      <c r="BP24" s="45">
        <f t="shared" si="29"/>
        <v>0.30718954248366015</v>
      </c>
      <c r="BQ24" s="49">
        <v>951</v>
      </c>
      <c r="BR24" s="45">
        <f t="shared" si="30"/>
        <v>0.690631808278867</v>
      </c>
      <c r="BS24" s="50">
        <v>3</v>
      </c>
      <c r="BT24" s="48">
        <v>637</v>
      </c>
      <c r="BU24" s="45">
        <f t="shared" si="31"/>
        <v>0.4625998547567175</v>
      </c>
      <c r="BV24" s="49">
        <v>737</v>
      </c>
      <c r="BW24" s="45">
        <f t="shared" si="32"/>
        <v>0.5352214960058097</v>
      </c>
      <c r="BX24" s="50">
        <v>3</v>
      </c>
      <c r="BY24" s="48">
        <f t="shared" si="33"/>
        <v>405</v>
      </c>
      <c r="BZ24" s="45">
        <f t="shared" si="34"/>
        <v>0.29411764705882354</v>
      </c>
      <c r="CA24" s="49">
        <v>968</v>
      </c>
      <c r="CB24" s="45">
        <f t="shared" si="35"/>
        <v>0.7029774872912128</v>
      </c>
      <c r="CC24" s="51">
        <v>4</v>
      </c>
      <c r="CD24" s="48">
        <v>319</v>
      </c>
      <c r="CE24" s="45">
        <f t="shared" si="36"/>
        <v>0.2972972972972973</v>
      </c>
      <c r="CF24" s="49">
        <v>752</v>
      </c>
      <c r="CG24" s="45">
        <f t="shared" si="37"/>
        <v>0.700838769804287</v>
      </c>
      <c r="CH24" s="50">
        <v>2</v>
      </c>
      <c r="CI24" s="48">
        <v>708</v>
      </c>
      <c r="CJ24" s="45">
        <f t="shared" si="38"/>
        <v>0.514161220043573</v>
      </c>
      <c r="CK24" s="49">
        <v>664</v>
      </c>
      <c r="CL24" s="45">
        <f t="shared" si="39"/>
        <v>0.4822076978939724</v>
      </c>
      <c r="CM24" s="51">
        <v>5</v>
      </c>
      <c r="CN24" s="48">
        <v>911</v>
      </c>
      <c r="CO24" s="45">
        <f t="shared" si="40"/>
        <v>0.7541390728476821</v>
      </c>
      <c r="CP24" s="49">
        <v>242</v>
      </c>
      <c r="CQ24" s="45">
        <f t="shared" si="41"/>
        <v>0.20033112582781457</v>
      </c>
      <c r="CR24" s="49">
        <v>35</v>
      </c>
      <c r="CS24" s="45">
        <f t="shared" si="42"/>
        <v>0.028973509933774833</v>
      </c>
      <c r="CT24" s="51">
        <v>20</v>
      </c>
      <c r="CU24" s="48">
        <v>23</v>
      </c>
      <c r="CV24" s="45">
        <f t="shared" si="43"/>
        <v>0.01670297748729121</v>
      </c>
      <c r="CW24" s="49">
        <v>30</v>
      </c>
      <c r="CX24" s="45">
        <f t="shared" si="44"/>
        <v>0.02178649237472767</v>
      </c>
      <c r="CY24" s="49">
        <v>62</v>
      </c>
      <c r="CZ24" s="45">
        <f t="shared" si="45"/>
        <v>0.04502541757443718</v>
      </c>
      <c r="DA24" s="49">
        <v>17</v>
      </c>
      <c r="DB24" s="45">
        <f t="shared" si="46"/>
        <v>0.012345679012345678</v>
      </c>
      <c r="DC24" s="49">
        <v>43</v>
      </c>
      <c r="DD24" s="45">
        <f t="shared" si="47"/>
        <v>0.03122730573710966</v>
      </c>
      <c r="DE24" s="49">
        <v>25</v>
      </c>
      <c r="DF24" s="45">
        <f t="shared" si="48"/>
        <v>0.01815541031227306</v>
      </c>
      <c r="DG24" s="49">
        <v>22</v>
      </c>
      <c r="DH24" s="45">
        <f t="shared" si="49"/>
        <v>0.01597676107480029</v>
      </c>
      <c r="DI24" s="49">
        <v>74</v>
      </c>
      <c r="DJ24" s="47">
        <f t="shared" si="50"/>
        <v>0.05374001452432825</v>
      </c>
      <c r="DK24" s="48">
        <v>4</v>
      </c>
      <c r="DL24" s="45">
        <f t="shared" si="51"/>
        <v>0.002904865649963689</v>
      </c>
      <c r="DM24" s="49">
        <v>2</v>
      </c>
      <c r="DN24" s="45">
        <f t="shared" si="52"/>
        <v>0.0014524328249818446</v>
      </c>
      <c r="DO24" s="49">
        <v>4</v>
      </c>
      <c r="DP24" s="45">
        <f t="shared" si="53"/>
        <v>0.002904865649963689</v>
      </c>
      <c r="DQ24" s="49">
        <v>0</v>
      </c>
      <c r="DR24" s="45">
        <f t="shared" si="54"/>
        <v>0</v>
      </c>
      <c r="DS24" s="49">
        <v>55</v>
      </c>
      <c r="DT24" s="45">
        <f t="shared" si="55"/>
        <v>0.03994190268700073</v>
      </c>
      <c r="DU24" s="49">
        <v>132</v>
      </c>
      <c r="DV24" s="45">
        <f t="shared" si="56"/>
        <v>0.09586056644880174</v>
      </c>
      <c r="DW24" s="49">
        <v>1</v>
      </c>
      <c r="DX24" s="47">
        <f t="shared" si="57"/>
        <v>0.0007262164124909223</v>
      </c>
    </row>
    <row r="25" spans="1:128" s="89" customFormat="1" ht="24.75" customHeight="1">
      <c r="A25" s="99"/>
      <c r="B25" s="70" t="s">
        <v>22</v>
      </c>
      <c r="C25" s="71">
        <v>1067</v>
      </c>
      <c r="D25" s="72">
        <v>416</v>
      </c>
      <c r="E25" s="73">
        <f t="shared" si="0"/>
        <v>0.3898781630740394</v>
      </c>
      <c r="F25" s="74">
        <v>223</v>
      </c>
      <c r="G25" s="73">
        <f t="shared" si="1"/>
        <v>0.20899718837863168</v>
      </c>
      <c r="H25" s="74">
        <v>1</v>
      </c>
      <c r="I25" s="73">
        <f t="shared" si="2"/>
        <v>0.0009372071227741331</v>
      </c>
      <c r="J25" s="74">
        <v>236</v>
      </c>
      <c r="K25" s="75">
        <f t="shared" si="3"/>
        <v>0.2211808809746954</v>
      </c>
      <c r="L25" s="74">
        <v>21</v>
      </c>
      <c r="M25" s="73">
        <f t="shared" si="4"/>
        <v>0.019681349578256794</v>
      </c>
      <c r="N25" s="74">
        <v>24</v>
      </c>
      <c r="O25" s="73">
        <f t="shared" si="5"/>
        <v>0.022492970946579195</v>
      </c>
      <c r="P25" s="74">
        <v>146</v>
      </c>
      <c r="Q25" s="76">
        <f t="shared" si="6"/>
        <v>0.13683223992502344</v>
      </c>
      <c r="R25" s="72">
        <v>152</v>
      </c>
      <c r="S25" s="73">
        <f t="shared" si="7"/>
        <v>0.14245548266166824</v>
      </c>
      <c r="T25" s="74">
        <v>292</v>
      </c>
      <c r="U25" s="73">
        <f t="shared" si="8"/>
        <v>0.2736644798500469</v>
      </c>
      <c r="V25" s="74">
        <v>182</v>
      </c>
      <c r="W25" s="73">
        <f t="shared" si="9"/>
        <v>0.17057169634489222</v>
      </c>
      <c r="X25" s="74">
        <v>429</v>
      </c>
      <c r="Y25" s="73">
        <f t="shared" si="10"/>
        <v>0.4020618556701031</v>
      </c>
      <c r="Z25" s="77">
        <v>12</v>
      </c>
      <c r="AA25" s="72">
        <v>551</v>
      </c>
      <c r="AB25" s="73">
        <f t="shared" si="11"/>
        <v>0.5164011246485474</v>
      </c>
      <c r="AC25" s="74">
        <v>436</v>
      </c>
      <c r="AD25" s="73">
        <f t="shared" si="12"/>
        <v>0.408622305529522</v>
      </c>
      <c r="AE25" s="74">
        <v>77</v>
      </c>
      <c r="AF25" s="73">
        <f t="shared" si="13"/>
        <v>0.07216494845360824</v>
      </c>
      <c r="AG25" s="77">
        <v>3</v>
      </c>
      <c r="AH25" s="72">
        <v>109</v>
      </c>
      <c r="AI25" s="73">
        <f t="shared" si="14"/>
        <v>0.1021555763823805</v>
      </c>
      <c r="AJ25" s="74">
        <v>929</v>
      </c>
      <c r="AK25" s="73">
        <f t="shared" si="15"/>
        <v>0.8706654170571696</v>
      </c>
      <c r="AL25" s="77">
        <v>29</v>
      </c>
      <c r="AM25" s="72">
        <v>544</v>
      </c>
      <c r="AN25" s="73">
        <f t="shared" si="16"/>
        <v>0.5098406747891284</v>
      </c>
      <c r="AO25" s="74">
        <v>256</v>
      </c>
      <c r="AP25" s="73">
        <f t="shared" si="17"/>
        <v>0.23992502343017807</v>
      </c>
      <c r="AQ25" s="74">
        <v>2</v>
      </c>
      <c r="AR25" s="73">
        <f t="shared" si="18"/>
        <v>0.0018744142455482662</v>
      </c>
      <c r="AS25" s="74">
        <v>265</v>
      </c>
      <c r="AT25" s="73">
        <f t="shared" si="19"/>
        <v>0.24835988753514526</v>
      </c>
      <c r="AU25" s="78">
        <v>0</v>
      </c>
      <c r="AV25" s="72">
        <v>1014</v>
      </c>
      <c r="AW25" s="73">
        <f t="shared" si="20"/>
        <v>0.950328022492971</v>
      </c>
      <c r="AX25" s="74">
        <v>27</v>
      </c>
      <c r="AY25" s="73">
        <f t="shared" si="21"/>
        <v>0.02530459231490159</v>
      </c>
      <c r="AZ25" s="74">
        <v>23</v>
      </c>
      <c r="BA25" s="73">
        <f t="shared" si="22"/>
        <v>0.02155576382380506</v>
      </c>
      <c r="BB25" s="77">
        <v>3</v>
      </c>
      <c r="BC25" s="72">
        <v>76</v>
      </c>
      <c r="BD25" s="73">
        <f t="shared" si="23"/>
        <v>0.07122774133083412</v>
      </c>
      <c r="BE25" s="74">
        <v>70</v>
      </c>
      <c r="BF25" s="73">
        <f t="shared" si="24"/>
        <v>0.06560449859418932</v>
      </c>
      <c r="BG25" s="74">
        <v>365</v>
      </c>
      <c r="BH25" s="73">
        <f t="shared" si="25"/>
        <v>0.34208059981255856</v>
      </c>
      <c r="BI25" s="74">
        <v>24</v>
      </c>
      <c r="BJ25" s="73">
        <f t="shared" si="26"/>
        <v>0.022492970946579195</v>
      </c>
      <c r="BK25" s="74">
        <v>164</v>
      </c>
      <c r="BL25" s="73">
        <f t="shared" si="27"/>
        <v>0.15370196813495782</v>
      </c>
      <c r="BM25" s="74">
        <v>491</v>
      </c>
      <c r="BN25" s="76">
        <f t="shared" si="28"/>
        <v>0.46016869728209936</v>
      </c>
      <c r="BO25" s="72">
        <v>360</v>
      </c>
      <c r="BP25" s="73">
        <f t="shared" si="29"/>
        <v>0.3373945641986879</v>
      </c>
      <c r="BQ25" s="74">
        <v>703</v>
      </c>
      <c r="BR25" s="73">
        <f t="shared" si="30"/>
        <v>0.6588566073102156</v>
      </c>
      <c r="BS25" s="78">
        <v>4</v>
      </c>
      <c r="BT25" s="72">
        <v>455</v>
      </c>
      <c r="BU25" s="73">
        <f t="shared" si="31"/>
        <v>0.42642924086223055</v>
      </c>
      <c r="BV25" s="74">
        <v>606</v>
      </c>
      <c r="BW25" s="73">
        <f t="shared" si="32"/>
        <v>0.5679475164011246</v>
      </c>
      <c r="BX25" s="78">
        <v>6</v>
      </c>
      <c r="BY25" s="72">
        <f t="shared" si="33"/>
        <v>412</v>
      </c>
      <c r="BZ25" s="73">
        <f t="shared" si="34"/>
        <v>0.38612933458294285</v>
      </c>
      <c r="CA25" s="74">
        <v>648</v>
      </c>
      <c r="CB25" s="73">
        <f t="shared" si="35"/>
        <v>0.6073102155576382</v>
      </c>
      <c r="CC25" s="77">
        <v>7</v>
      </c>
      <c r="CD25" s="72">
        <v>239</v>
      </c>
      <c r="CE25" s="73">
        <f t="shared" si="36"/>
        <v>0.29800498753117205</v>
      </c>
      <c r="CF25" s="74">
        <v>558</v>
      </c>
      <c r="CG25" s="73">
        <f t="shared" si="37"/>
        <v>0.6957605985037406</v>
      </c>
      <c r="CH25" s="78">
        <v>5</v>
      </c>
      <c r="CI25" s="72">
        <v>512</v>
      </c>
      <c r="CJ25" s="73">
        <f t="shared" si="38"/>
        <v>0.47985004686035615</v>
      </c>
      <c r="CK25" s="74">
        <v>553</v>
      </c>
      <c r="CL25" s="73">
        <f t="shared" si="39"/>
        <v>0.5182755388940956</v>
      </c>
      <c r="CM25" s="77">
        <v>2</v>
      </c>
      <c r="CN25" s="72">
        <v>700</v>
      </c>
      <c r="CO25" s="73">
        <f t="shared" si="40"/>
        <v>0.7534983853606028</v>
      </c>
      <c r="CP25" s="74">
        <v>164</v>
      </c>
      <c r="CQ25" s="73">
        <f t="shared" si="41"/>
        <v>0.17653390742734124</v>
      </c>
      <c r="CR25" s="74">
        <v>46</v>
      </c>
      <c r="CS25" s="73">
        <f t="shared" si="42"/>
        <v>0.04951560818083961</v>
      </c>
      <c r="CT25" s="77">
        <v>19</v>
      </c>
      <c r="CU25" s="72">
        <v>18</v>
      </c>
      <c r="CV25" s="73">
        <f t="shared" si="43"/>
        <v>0.016869728209934397</v>
      </c>
      <c r="CW25" s="74">
        <v>79</v>
      </c>
      <c r="CX25" s="73">
        <f t="shared" si="44"/>
        <v>0.07403936269915651</v>
      </c>
      <c r="CY25" s="74">
        <v>15</v>
      </c>
      <c r="CZ25" s="73">
        <f t="shared" si="45"/>
        <v>0.014058106841611996</v>
      </c>
      <c r="DA25" s="74">
        <v>9</v>
      </c>
      <c r="DB25" s="73">
        <f t="shared" si="46"/>
        <v>0.008434864104967198</v>
      </c>
      <c r="DC25" s="74">
        <v>21</v>
      </c>
      <c r="DD25" s="73">
        <f t="shared" si="47"/>
        <v>0.019681349578256794</v>
      </c>
      <c r="DE25" s="74">
        <v>8</v>
      </c>
      <c r="DF25" s="73">
        <f t="shared" si="48"/>
        <v>0.007497656982193065</v>
      </c>
      <c r="DG25" s="74">
        <v>9</v>
      </c>
      <c r="DH25" s="73">
        <f t="shared" si="49"/>
        <v>0.008434864104967198</v>
      </c>
      <c r="DI25" s="74">
        <v>60</v>
      </c>
      <c r="DJ25" s="76">
        <f t="shared" si="50"/>
        <v>0.056232427366447985</v>
      </c>
      <c r="DK25" s="72">
        <v>13</v>
      </c>
      <c r="DL25" s="73">
        <f t="shared" si="51"/>
        <v>0.01218369259606373</v>
      </c>
      <c r="DM25" s="74">
        <v>2</v>
      </c>
      <c r="DN25" s="73">
        <f t="shared" si="52"/>
        <v>0.0018744142455482662</v>
      </c>
      <c r="DO25" s="74">
        <v>5</v>
      </c>
      <c r="DP25" s="73">
        <f t="shared" si="53"/>
        <v>0.004686035613870665</v>
      </c>
      <c r="DQ25" s="74">
        <v>0</v>
      </c>
      <c r="DR25" s="73">
        <f t="shared" si="54"/>
        <v>0</v>
      </c>
      <c r="DS25" s="74">
        <v>45</v>
      </c>
      <c r="DT25" s="73">
        <f t="shared" si="55"/>
        <v>0.04217432052483599</v>
      </c>
      <c r="DU25" s="74">
        <v>111</v>
      </c>
      <c r="DV25" s="73">
        <f t="shared" si="56"/>
        <v>0.10402999062792877</v>
      </c>
      <c r="DW25" s="74">
        <v>0</v>
      </c>
      <c r="DX25" s="76">
        <f t="shared" si="57"/>
        <v>0</v>
      </c>
    </row>
    <row r="26" spans="1:128" s="93" customFormat="1" ht="24.75" customHeight="1">
      <c r="A26" s="97" t="s">
        <v>153</v>
      </c>
      <c r="B26" s="24" t="s">
        <v>39</v>
      </c>
      <c r="C26" s="25">
        <v>106</v>
      </c>
      <c r="D26" s="29">
        <v>75</v>
      </c>
      <c r="E26" s="26">
        <f t="shared" si="0"/>
        <v>0.7075471698113207</v>
      </c>
      <c r="F26" s="30">
        <v>0</v>
      </c>
      <c r="G26" s="26">
        <f t="shared" si="1"/>
        <v>0</v>
      </c>
      <c r="H26" s="30">
        <v>0</v>
      </c>
      <c r="I26" s="26">
        <f t="shared" si="2"/>
        <v>0</v>
      </c>
      <c r="J26" s="30">
        <v>4</v>
      </c>
      <c r="K26" s="27">
        <f t="shared" si="3"/>
        <v>0.03773584905660377</v>
      </c>
      <c r="L26" s="30">
        <v>3</v>
      </c>
      <c r="M26" s="26">
        <f t="shared" si="4"/>
        <v>0.02830188679245283</v>
      </c>
      <c r="N26" s="30">
        <v>6</v>
      </c>
      <c r="O26" s="26">
        <f t="shared" si="5"/>
        <v>0.05660377358490566</v>
      </c>
      <c r="P26" s="30">
        <v>18</v>
      </c>
      <c r="Q26" s="28">
        <f t="shared" si="6"/>
        <v>0.16981132075471697</v>
      </c>
      <c r="R26" s="29">
        <v>4</v>
      </c>
      <c r="S26" s="26">
        <f t="shared" si="7"/>
        <v>0.03773584905660377</v>
      </c>
      <c r="T26" s="30">
        <v>28</v>
      </c>
      <c r="U26" s="26">
        <f t="shared" si="8"/>
        <v>0.2641509433962264</v>
      </c>
      <c r="V26" s="30">
        <v>32</v>
      </c>
      <c r="W26" s="26">
        <f t="shared" si="9"/>
        <v>0.3018867924528302</v>
      </c>
      <c r="X26" s="30">
        <v>41</v>
      </c>
      <c r="Y26" s="26">
        <f t="shared" si="10"/>
        <v>0.3867924528301887</v>
      </c>
      <c r="Z26" s="32">
        <v>1</v>
      </c>
      <c r="AA26" s="29">
        <v>83</v>
      </c>
      <c r="AB26" s="26">
        <f t="shared" si="11"/>
        <v>0.7830188679245284</v>
      </c>
      <c r="AC26" s="30">
        <v>22</v>
      </c>
      <c r="AD26" s="26">
        <f t="shared" si="12"/>
        <v>0.20754716981132076</v>
      </c>
      <c r="AE26" s="30">
        <v>0</v>
      </c>
      <c r="AF26" s="26">
        <f t="shared" si="13"/>
        <v>0</v>
      </c>
      <c r="AG26" s="32">
        <v>1</v>
      </c>
      <c r="AH26" s="29">
        <v>12</v>
      </c>
      <c r="AI26" s="26">
        <f t="shared" si="14"/>
        <v>0.11320754716981132</v>
      </c>
      <c r="AJ26" s="30">
        <v>94</v>
      </c>
      <c r="AK26" s="26">
        <f t="shared" si="15"/>
        <v>0.8867924528301887</v>
      </c>
      <c r="AL26" s="32">
        <v>0</v>
      </c>
      <c r="AM26" s="29">
        <v>99</v>
      </c>
      <c r="AN26" s="26">
        <f t="shared" si="16"/>
        <v>0.9339622641509434</v>
      </c>
      <c r="AO26" s="30">
        <v>2</v>
      </c>
      <c r="AP26" s="26">
        <f t="shared" si="17"/>
        <v>0.018867924528301886</v>
      </c>
      <c r="AQ26" s="30">
        <v>0</v>
      </c>
      <c r="AR26" s="26">
        <f t="shared" si="18"/>
        <v>0</v>
      </c>
      <c r="AS26" s="30">
        <v>5</v>
      </c>
      <c r="AT26" s="26">
        <f t="shared" si="19"/>
        <v>0.04716981132075472</v>
      </c>
      <c r="AU26" s="31">
        <v>0</v>
      </c>
      <c r="AV26" s="29">
        <v>62</v>
      </c>
      <c r="AW26" s="26">
        <f t="shared" si="20"/>
        <v>0.5849056603773585</v>
      </c>
      <c r="AX26" s="30">
        <v>25</v>
      </c>
      <c r="AY26" s="26">
        <f t="shared" si="21"/>
        <v>0.2358490566037736</v>
      </c>
      <c r="AZ26" s="30">
        <v>19</v>
      </c>
      <c r="BA26" s="26">
        <f t="shared" si="22"/>
        <v>0.1792452830188679</v>
      </c>
      <c r="BB26" s="32">
        <v>0</v>
      </c>
      <c r="BC26" s="29">
        <v>15</v>
      </c>
      <c r="BD26" s="26">
        <f t="shared" si="23"/>
        <v>0.14150943396226415</v>
      </c>
      <c r="BE26" s="30">
        <v>3</v>
      </c>
      <c r="BF26" s="26">
        <f t="shared" si="24"/>
        <v>0.02830188679245283</v>
      </c>
      <c r="BG26" s="30">
        <v>31</v>
      </c>
      <c r="BH26" s="26">
        <f t="shared" si="25"/>
        <v>0.29245283018867924</v>
      </c>
      <c r="BI26" s="30">
        <v>6</v>
      </c>
      <c r="BJ26" s="26">
        <f t="shared" si="26"/>
        <v>0.05660377358490566</v>
      </c>
      <c r="BK26" s="30">
        <v>12</v>
      </c>
      <c r="BL26" s="26">
        <f t="shared" si="27"/>
        <v>0.11320754716981132</v>
      </c>
      <c r="BM26" s="30">
        <v>59</v>
      </c>
      <c r="BN26" s="28">
        <f t="shared" si="28"/>
        <v>0.5566037735849056</v>
      </c>
      <c r="BO26" s="29">
        <v>32</v>
      </c>
      <c r="BP26" s="26">
        <f t="shared" si="29"/>
        <v>0.3018867924528302</v>
      </c>
      <c r="BQ26" s="30">
        <v>73</v>
      </c>
      <c r="BR26" s="26">
        <f t="shared" si="30"/>
        <v>0.6886792452830188</v>
      </c>
      <c r="BS26" s="31">
        <v>1</v>
      </c>
      <c r="BT26" s="29">
        <v>54</v>
      </c>
      <c r="BU26" s="26">
        <f t="shared" si="31"/>
        <v>0.5094339622641509</v>
      </c>
      <c r="BV26" s="30">
        <v>51</v>
      </c>
      <c r="BW26" s="26">
        <f t="shared" si="32"/>
        <v>0.4811320754716981</v>
      </c>
      <c r="BX26" s="31">
        <v>1</v>
      </c>
      <c r="BY26" s="29">
        <f t="shared" si="33"/>
        <v>10</v>
      </c>
      <c r="BZ26" s="26">
        <f t="shared" si="34"/>
        <v>0.09433962264150944</v>
      </c>
      <c r="CA26" s="30">
        <v>95</v>
      </c>
      <c r="CB26" s="26">
        <f t="shared" si="35"/>
        <v>0.8962264150943396</v>
      </c>
      <c r="CC26" s="32">
        <v>1</v>
      </c>
      <c r="CD26" s="29">
        <v>20</v>
      </c>
      <c r="CE26" s="26">
        <f t="shared" si="36"/>
        <v>0.19801980198019803</v>
      </c>
      <c r="CF26" s="30">
        <v>81</v>
      </c>
      <c r="CG26" s="26">
        <f t="shared" si="37"/>
        <v>0.801980198019802</v>
      </c>
      <c r="CH26" s="31">
        <v>0</v>
      </c>
      <c r="CI26" s="29">
        <v>53</v>
      </c>
      <c r="CJ26" s="26">
        <f t="shared" si="38"/>
        <v>0.5</v>
      </c>
      <c r="CK26" s="30">
        <v>52</v>
      </c>
      <c r="CL26" s="26">
        <f t="shared" si="39"/>
        <v>0.49056603773584906</v>
      </c>
      <c r="CM26" s="32">
        <v>1</v>
      </c>
      <c r="CN26" s="29">
        <v>77</v>
      </c>
      <c r="CO26" s="26">
        <f t="shared" si="40"/>
        <v>0.8191489361702128</v>
      </c>
      <c r="CP26" s="30">
        <v>4</v>
      </c>
      <c r="CQ26" s="26">
        <f t="shared" si="41"/>
        <v>0.0425531914893617</v>
      </c>
      <c r="CR26" s="30">
        <v>11</v>
      </c>
      <c r="CS26" s="26">
        <f t="shared" si="42"/>
        <v>0.11702127659574468</v>
      </c>
      <c r="CT26" s="32">
        <v>2</v>
      </c>
      <c r="CU26" s="29">
        <v>0</v>
      </c>
      <c r="CV26" s="26">
        <f t="shared" si="43"/>
        <v>0</v>
      </c>
      <c r="CW26" s="30">
        <v>0</v>
      </c>
      <c r="CX26" s="26">
        <f t="shared" si="44"/>
        <v>0</v>
      </c>
      <c r="CY26" s="30">
        <v>0</v>
      </c>
      <c r="CZ26" s="26">
        <f t="shared" si="45"/>
        <v>0</v>
      </c>
      <c r="DA26" s="30">
        <v>0</v>
      </c>
      <c r="DB26" s="26">
        <f t="shared" si="46"/>
        <v>0</v>
      </c>
      <c r="DC26" s="30">
        <v>3</v>
      </c>
      <c r="DD26" s="26">
        <f t="shared" si="47"/>
        <v>0.02830188679245283</v>
      </c>
      <c r="DE26" s="30">
        <v>26</v>
      </c>
      <c r="DF26" s="26">
        <f t="shared" si="48"/>
        <v>0.24528301886792453</v>
      </c>
      <c r="DG26" s="30">
        <v>0</v>
      </c>
      <c r="DH26" s="26">
        <f t="shared" si="49"/>
        <v>0</v>
      </c>
      <c r="DI26" s="30">
        <v>17</v>
      </c>
      <c r="DJ26" s="28">
        <f t="shared" si="50"/>
        <v>0.16037735849056603</v>
      </c>
      <c r="DK26" s="29">
        <v>1</v>
      </c>
      <c r="DL26" s="26">
        <f t="shared" si="51"/>
        <v>0.009433962264150943</v>
      </c>
      <c r="DM26" s="30">
        <v>0</v>
      </c>
      <c r="DN26" s="26">
        <f t="shared" si="52"/>
        <v>0</v>
      </c>
      <c r="DO26" s="30">
        <v>0</v>
      </c>
      <c r="DP26" s="26">
        <f t="shared" si="53"/>
        <v>0</v>
      </c>
      <c r="DQ26" s="30">
        <v>0</v>
      </c>
      <c r="DR26" s="26">
        <f t="shared" si="54"/>
        <v>0</v>
      </c>
      <c r="DS26" s="30">
        <v>9</v>
      </c>
      <c r="DT26" s="26">
        <f t="shared" si="55"/>
        <v>0.08490566037735849</v>
      </c>
      <c r="DU26" s="30">
        <v>1</v>
      </c>
      <c r="DV26" s="26">
        <f t="shared" si="56"/>
        <v>0.009433962264150943</v>
      </c>
      <c r="DW26" s="30">
        <v>0</v>
      </c>
      <c r="DX26" s="28">
        <f t="shared" si="57"/>
        <v>0</v>
      </c>
    </row>
    <row r="27" spans="1:128" s="42" customFormat="1" ht="24.75" customHeight="1">
      <c r="A27" s="98"/>
      <c r="B27" s="61" t="s">
        <v>43</v>
      </c>
      <c r="C27" s="62">
        <v>98</v>
      </c>
      <c r="D27" s="63">
        <v>62</v>
      </c>
      <c r="E27" s="64">
        <f t="shared" si="0"/>
        <v>0.6326530612244898</v>
      </c>
      <c r="F27" s="65">
        <v>1</v>
      </c>
      <c r="G27" s="64">
        <f t="shared" si="1"/>
        <v>0.01020408163265306</v>
      </c>
      <c r="H27" s="65">
        <v>0</v>
      </c>
      <c r="I27" s="64">
        <f t="shared" si="2"/>
        <v>0</v>
      </c>
      <c r="J27" s="65">
        <v>21</v>
      </c>
      <c r="K27" s="66">
        <f t="shared" si="3"/>
        <v>0.21428571428571427</v>
      </c>
      <c r="L27" s="65">
        <v>0</v>
      </c>
      <c r="M27" s="64">
        <f t="shared" si="4"/>
        <v>0</v>
      </c>
      <c r="N27" s="65">
        <v>9</v>
      </c>
      <c r="O27" s="64">
        <f t="shared" si="5"/>
        <v>0.09183673469387756</v>
      </c>
      <c r="P27" s="65">
        <v>5</v>
      </c>
      <c r="Q27" s="67">
        <f t="shared" si="6"/>
        <v>0.05102040816326531</v>
      </c>
      <c r="R27" s="63">
        <v>17</v>
      </c>
      <c r="S27" s="64">
        <f t="shared" si="7"/>
        <v>0.17346938775510204</v>
      </c>
      <c r="T27" s="65">
        <v>33</v>
      </c>
      <c r="U27" s="64">
        <f t="shared" si="8"/>
        <v>0.336734693877551</v>
      </c>
      <c r="V27" s="65">
        <v>16</v>
      </c>
      <c r="W27" s="64">
        <f t="shared" si="9"/>
        <v>0.16326530612244897</v>
      </c>
      <c r="X27" s="65">
        <v>26</v>
      </c>
      <c r="Y27" s="64">
        <f t="shared" si="10"/>
        <v>0.2653061224489796</v>
      </c>
      <c r="Z27" s="68">
        <v>6</v>
      </c>
      <c r="AA27" s="63">
        <v>84</v>
      </c>
      <c r="AB27" s="64">
        <f t="shared" si="11"/>
        <v>0.8571428571428571</v>
      </c>
      <c r="AC27" s="65">
        <v>12</v>
      </c>
      <c r="AD27" s="64">
        <f t="shared" si="12"/>
        <v>0.12244897959183673</v>
      </c>
      <c r="AE27" s="65">
        <v>2</v>
      </c>
      <c r="AF27" s="64">
        <f t="shared" si="13"/>
        <v>0.02040816326530612</v>
      </c>
      <c r="AG27" s="68">
        <v>0</v>
      </c>
      <c r="AH27" s="63">
        <v>9</v>
      </c>
      <c r="AI27" s="64">
        <f t="shared" si="14"/>
        <v>0.09183673469387756</v>
      </c>
      <c r="AJ27" s="65">
        <v>80</v>
      </c>
      <c r="AK27" s="64">
        <f t="shared" si="15"/>
        <v>0.8163265306122449</v>
      </c>
      <c r="AL27" s="68">
        <v>9</v>
      </c>
      <c r="AM27" s="63">
        <v>76</v>
      </c>
      <c r="AN27" s="64">
        <f t="shared" si="16"/>
        <v>0.7755102040816326</v>
      </c>
      <c r="AO27" s="65">
        <v>1</v>
      </c>
      <c r="AP27" s="64">
        <f t="shared" si="17"/>
        <v>0.01020408163265306</v>
      </c>
      <c r="AQ27" s="65">
        <v>0</v>
      </c>
      <c r="AR27" s="64">
        <f t="shared" si="18"/>
        <v>0</v>
      </c>
      <c r="AS27" s="65">
        <v>21</v>
      </c>
      <c r="AT27" s="64">
        <f t="shared" si="19"/>
        <v>0.21428571428571427</v>
      </c>
      <c r="AU27" s="69">
        <v>0</v>
      </c>
      <c r="AV27" s="63">
        <v>56</v>
      </c>
      <c r="AW27" s="64">
        <f t="shared" si="20"/>
        <v>0.5714285714285714</v>
      </c>
      <c r="AX27" s="65">
        <v>23</v>
      </c>
      <c r="AY27" s="64">
        <f t="shared" si="21"/>
        <v>0.23469387755102042</v>
      </c>
      <c r="AZ27" s="65">
        <v>19</v>
      </c>
      <c r="BA27" s="64">
        <f t="shared" si="22"/>
        <v>0.19387755102040816</v>
      </c>
      <c r="BB27" s="68">
        <v>0</v>
      </c>
      <c r="BC27" s="63">
        <v>3</v>
      </c>
      <c r="BD27" s="64">
        <f t="shared" si="23"/>
        <v>0.030612244897959183</v>
      </c>
      <c r="BE27" s="65">
        <v>2</v>
      </c>
      <c r="BF27" s="64">
        <f t="shared" si="24"/>
        <v>0.02040816326530612</v>
      </c>
      <c r="BG27" s="65">
        <v>25</v>
      </c>
      <c r="BH27" s="64">
        <f t="shared" si="25"/>
        <v>0.25510204081632654</v>
      </c>
      <c r="BI27" s="65">
        <v>9</v>
      </c>
      <c r="BJ27" s="64">
        <f t="shared" si="26"/>
        <v>0.09183673469387756</v>
      </c>
      <c r="BK27" s="65">
        <v>7</v>
      </c>
      <c r="BL27" s="64">
        <f t="shared" si="27"/>
        <v>0.07142857142857142</v>
      </c>
      <c r="BM27" s="65">
        <v>57</v>
      </c>
      <c r="BN27" s="67">
        <f t="shared" si="28"/>
        <v>0.5816326530612245</v>
      </c>
      <c r="BO27" s="63">
        <v>52</v>
      </c>
      <c r="BP27" s="64">
        <f t="shared" si="29"/>
        <v>0.5306122448979592</v>
      </c>
      <c r="BQ27" s="65">
        <v>42</v>
      </c>
      <c r="BR27" s="64">
        <f t="shared" si="30"/>
        <v>0.42857142857142855</v>
      </c>
      <c r="BS27" s="69">
        <v>4</v>
      </c>
      <c r="BT27" s="63">
        <v>63</v>
      </c>
      <c r="BU27" s="64">
        <f t="shared" si="31"/>
        <v>0.6428571428571429</v>
      </c>
      <c r="BV27" s="65">
        <v>35</v>
      </c>
      <c r="BW27" s="64">
        <f t="shared" si="32"/>
        <v>0.35714285714285715</v>
      </c>
      <c r="BX27" s="69">
        <v>0</v>
      </c>
      <c r="BY27" s="63">
        <f t="shared" si="33"/>
        <v>22</v>
      </c>
      <c r="BZ27" s="64">
        <f t="shared" si="34"/>
        <v>0.22448979591836735</v>
      </c>
      <c r="CA27" s="65">
        <v>73</v>
      </c>
      <c r="CB27" s="64">
        <f t="shared" si="35"/>
        <v>0.7448979591836735</v>
      </c>
      <c r="CC27" s="68">
        <v>3</v>
      </c>
      <c r="CD27" s="63">
        <v>30</v>
      </c>
      <c r="CE27" s="64">
        <f t="shared" si="36"/>
        <v>0.38961038961038963</v>
      </c>
      <c r="CF27" s="65">
        <v>46</v>
      </c>
      <c r="CG27" s="64">
        <f t="shared" si="37"/>
        <v>0.5974025974025974</v>
      </c>
      <c r="CH27" s="69">
        <v>1</v>
      </c>
      <c r="CI27" s="63">
        <v>60</v>
      </c>
      <c r="CJ27" s="64">
        <f t="shared" si="38"/>
        <v>0.6122448979591837</v>
      </c>
      <c r="CK27" s="65">
        <v>38</v>
      </c>
      <c r="CL27" s="64">
        <f t="shared" si="39"/>
        <v>0.3877551020408163</v>
      </c>
      <c r="CM27" s="68">
        <v>0</v>
      </c>
      <c r="CN27" s="63">
        <v>64</v>
      </c>
      <c r="CO27" s="64">
        <f t="shared" si="40"/>
        <v>0.8</v>
      </c>
      <c r="CP27" s="65">
        <v>12</v>
      </c>
      <c r="CQ27" s="64">
        <f t="shared" si="41"/>
        <v>0.15</v>
      </c>
      <c r="CR27" s="65">
        <v>2</v>
      </c>
      <c r="CS27" s="64">
        <f t="shared" si="42"/>
        <v>0.025</v>
      </c>
      <c r="CT27" s="68">
        <v>2</v>
      </c>
      <c r="CU27" s="63">
        <v>2</v>
      </c>
      <c r="CV27" s="64">
        <f t="shared" si="43"/>
        <v>0.02040816326530612</v>
      </c>
      <c r="CW27" s="65">
        <v>0</v>
      </c>
      <c r="CX27" s="64">
        <f t="shared" si="44"/>
        <v>0</v>
      </c>
      <c r="CY27" s="65">
        <v>19</v>
      </c>
      <c r="CZ27" s="64">
        <f t="shared" si="45"/>
        <v>0.19387755102040816</v>
      </c>
      <c r="DA27" s="65">
        <v>0</v>
      </c>
      <c r="DB27" s="64">
        <f t="shared" si="46"/>
        <v>0</v>
      </c>
      <c r="DC27" s="65">
        <v>0</v>
      </c>
      <c r="DD27" s="64">
        <f t="shared" si="47"/>
        <v>0</v>
      </c>
      <c r="DE27" s="65">
        <v>17</v>
      </c>
      <c r="DF27" s="64">
        <f t="shared" si="48"/>
        <v>0.17346938775510204</v>
      </c>
      <c r="DG27" s="65">
        <v>9</v>
      </c>
      <c r="DH27" s="64">
        <f t="shared" si="49"/>
        <v>0.09183673469387756</v>
      </c>
      <c r="DI27" s="65">
        <v>10</v>
      </c>
      <c r="DJ27" s="67">
        <f t="shared" si="50"/>
        <v>0.10204081632653061</v>
      </c>
      <c r="DK27" s="63">
        <v>3</v>
      </c>
      <c r="DL27" s="64">
        <f t="shared" si="51"/>
        <v>0.030612244897959183</v>
      </c>
      <c r="DM27" s="65">
        <v>0</v>
      </c>
      <c r="DN27" s="64">
        <f t="shared" si="52"/>
        <v>0</v>
      </c>
      <c r="DO27" s="65">
        <v>0</v>
      </c>
      <c r="DP27" s="64">
        <f t="shared" si="53"/>
        <v>0</v>
      </c>
      <c r="DQ27" s="65">
        <v>0</v>
      </c>
      <c r="DR27" s="64">
        <f t="shared" si="54"/>
        <v>0</v>
      </c>
      <c r="DS27" s="65">
        <v>25</v>
      </c>
      <c r="DT27" s="64">
        <f t="shared" si="55"/>
        <v>0.25510204081632654</v>
      </c>
      <c r="DU27" s="65">
        <v>3</v>
      </c>
      <c r="DV27" s="64">
        <f t="shared" si="56"/>
        <v>0.030612244897959183</v>
      </c>
      <c r="DW27" s="65">
        <v>0</v>
      </c>
      <c r="DX27" s="67">
        <f t="shared" si="57"/>
        <v>0</v>
      </c>
    </row>
    <row r="28" spans="1:128" s="42" customFormat="1" ht="24.75" customHeight="1">
      <c r="A28" s="98"/>
      <c r="B28" s="43" t="s">
        <v>37</v>
      </c>
      <c r="C28" s="44">
        <v>28</v>
      </c>
      <c r="D28" s="48">
        <v>20</v>
      </c>
      <c r="E28" s="45">
        <f t="shared" si="0"/>
        <v>0.7142857142857143</v>
      </c>
      <c r="F28" s="49">
        <v>0</v>
      </c>
      <c r="G28" s="45">
        <f t="shared" si="1"/>
        <v>0</v>
      </c>
      <c r="H28" s="49">
        <v>0</v>
      </c>
      <c r="I28" s="45">
        <f t="shared" si="2"/>
        <v>0</v>
      </c>
      <c r="J28" s="49">
        <v>3</v>
      </c>
      <c r="K28" s="46">
        <f t="shared" si="3"/>
        <v>0.10714285714285714</v>
      </c>
      <c r="L28" s="49">
        <v>0</v>
      </c>
      <c r="M28" s="45">
        <f t="shared" si="4"/>
        <v>0</v>
      </c>
      <c r="N28" s="49">
        <v>0</v>
      </c>
      <c r="O28" s="45">
        <f t="shared" si="5"/>
        <v>0</v>
      </c>
      <c r="P28" s="49">
        <v>5</v>
      </c>
      <c r="Q28" s="47">
        <f t="shared" si="6"/>
        <v>0.17857142857142858</v>
      </c>
      <c r="R28" s="48">
        <v>0</v>
      </c>
      <c r="S28" s="45">
        <f t="shared" si="7"/>
        <v>0</v>
      </c>
      <c r="T28" s="49">
        <v>9</v>
      </c>
      <c r="U28" s="45">
        <f t="shared" si="8"/>
        <v>0.32142857142857145</v>
      </c>
      <c r="V28" s="49">
        <v>6</v>
      </c>
      <c r="W28" s="45">
        <f t="shared" si="9"/>
        <v>0.21428571428571427</v>
      </c>
      <c r="X28" s="49">
        <v>12</v>
      </c>
      <c r="Y28" s="45">
        <f t="shared" si="10"/>
        <v>0.42857142857142855</v>
      </c>
      <c r="Z28" s="51">
        <v>1</v>
      </c>
      <c r="AA28" s="48">
        <v>17</v>
      </c>
      <c r="AB28" s="45">
        <f t="shared" si="11"/>
        <v>0.6071428571428571</v>
      </c>
      <c r="AC28" s="49">
        <v>11</v>
      </c>
      <c r="AD28" s="45">
        <f t="shared" si="12"/>
        <v>0.39285714285714285</v>
      </c>
      <c r="AE28" s="49">
        <v>0</v>
      </c>
      <c r="AF28" s="45">
        <f t="shared" si="13"/>
        <v>0</v>
      </c>
      <c r="AG28" s="51">
        <v>0</v>
      </c>
      <c r="AH28" s="48">
        <v>6</v>
      </c>
      <c r="AI28" s="45">
        <f t="shared" si="14"/>
        <v>0.21428571428571427</v>
      </c>
      <c r="AJ28" s="49">
        <v>22</v>
      </c>
      <c r="AK28" s="45">
        <f t="shared" si="15"/>
        <v>0.7857142857142857</v>
      </c>
      <c r="AL28" s="51">
        <v>0</v>
      </c>
      <c r="AM28" s="48">
        <v>24</v>
      </c>
      <c r="AN28" s="45">
        <f t="shared" si="16"/>
        <v>0.8571428571428571</v>
      </c>
      <c r="AO28" s="49">
        <v>0</v>
      </c>
      <c r="AP28" s="45">
        <f t="shared" si="17"/>
        <v>0</v>
      </c>
      <c r="AQ28" s="49">
        <v>0</v>
      </c>
      <c r="AR28" s="45">
        <f t="shared" si="18"/>
        <v>0</v>
      </c>
      <c r="AS28" s="49">
        <v>4</v>
      </c>
      <c r="AT28" s="45">
        <f t="shared" si="19"/>
        <v>0.14285714285714285</v>
      </c>
      <c r="AU28" s="50">
        <v>0</v>
      </c>
      <c r="AV28" s="48">
        <v>17</v>
      </c>
      <c r="AW28" s="45">
        <f t="shared" si="20"/>
        <v>0.6071428571428571</v>
      </c>
      <c r="AX28" s="49">
        <v>3</v>
      </c>
      <c r="AY28" s="45">
        <f t="shared" si="21"/>
        <v>0.10714285714285714</v>
      </c>
      <c r="AZ28" s="49">
        <v>8</v>
      </c>
      <c r="BA28" s="45">
        <f t="shared" si="22"/>
        <v>0.2857142857142857</v>
      </c>
      <c r="BB28" s="51">
        <v>0</v>
      </c>
      <c r="BC28" s="48">
        <v>1</v>
      </c>
      <c r="BD28" s="45">
        <f t="shared" si="23"/>
        <v>0.03571428571428571</v>
      </c>
      <c r="BE28" s="49">
        <v>4</v>
      </c>
      <c r="BF28" s="45">
        <f t="shared" si="24"/>
        <v>0.14285714285714285</v>
      </c>
      <c r="BG28" s="49">
        <v>6</v>
      </c>
      <c r="BH28" s="45">
        <f t="shared" si="25"/>
        <v>0.21428571428571427</v>
      </c>
      <c r="BI28" s="49">
        <v>0</v>
      </c>
      <c r="BJ28" s="45">
        <f t="shared" si="26"/>
        <v>0</v>
      </c>
      <c r="BK28" s="49">
        <v>4</v>
      </c>
      <c r="BL28" s="45">
        <f t="shared" si="27"/>
        <v>0.14285714285714285</v>
      </c>
      <c r="BM28" s="49">
        <v>18</v>
      </c>
      <c r="BN28" s="47">
        <f t="shared" si="28"/>
        <v>0.6428571428571429</v>
      </c>
      <c r="BO28" s="48">
        <v>9</v>
      </c>
      <c r="BP28" s="45">
        <f t="shared" si="29"/>
        <v>0.32142857142857145</v>
      </c>
      <c r="BQ28" s="49">
        <v>18</v>
      </c>
      <c r="BR28" s="45">
        <f t="shared" si="30"/>
        <v>0.6428571428571429</v>
      </c>
      <c r="BS28" s="50">
        <v>1</v>
      </c>
      <c r="BT28" s="48">
        <v>10</v>
      </c>
      <c r="BU28" s="45">
        <f t="shared" si="31"/>
        <v>0.35714285714285715</v>
      </c>
      <c r="BV28" s="49">
        <v>18</v>
      </c>
      <c r="BW28" s="45">
        <f t="shared" si="32"/>
        <v>0.6428571428571429</v>
      </c>
      <c r="BX28" s="50">
        <v>0</v>
      </c>
      <c r="BY28" s="48">
        <f t="shared" si="33"/>
        <v>2</v>
      </c>
      <c r="BZ28" s="45">
        <f t="shared" si="34"/>
        <v>0.07142857142857142</v>
      </c>
      <c r="CA28" s="49">
        <v>26</v>
      </c>
      <c r="CB28" s="45">
        <f t="shared" si="35"/>
        <v>0.9285714285714286</v>
      </c>
      <c r="CC28" s="51">
        <v>0</v>
      </c>
      <c r="CD28" s="48">
        <v>7</v>
      </c>
      <c r="CE28" s="45">
        <f t="shared" si="36"/>
        <v>0.2916666666666667</v>
      </c>
      <c r="CF28" s="49">
        <v>17</v>
      </c>
      <c r="CG28" s="45">
        <f t="shared" si="37"/>
        <v>0.7083333333333334</v>
      </c>
      <c r="CH28" s="50">
        <v>0</v>
      </c>
      <c r="CI28" s="48">
        <v>12</v>
      </c>
      <c r="CJ28" s="45">
        <f t="shared" si="38"/>
        <v>0.42857142857142855</v>
      </c>
      <c r="CK28" s="49">
        <v>16</v>
      </c>
      <c r="CL28" s="45">
        <f t="shared" si="39"/>
        <v>0.5714285714285714</v>
      </c>
      <c r="CM28" s="51">
        <v>0</v>
      </c>
      <c r="CN28" s="48">
        <v>21</v>
      </c>
      <c r="CO28" s="45">
        <f t="shared" si="40"/>
        <v>0.9545454545454546</v>
      </c>
      <c r="CP28" s="49">
        <v>0</v>
      </c>
      <c r="CQ28" s="45">
        <f t="shared" si="41"/>
        <v>0</v>
      </c>
      <c r="CR28" s="49">
        <v>1</v>
      </c>
      <c r="CS28" s="45">
        <f t="shared" si="42"/>
        <v>0.045454545454545456</v>
      </c>
      <c r="CT28" s="51">
        <v>0</v>
      </c>
      <c r="CU28" s="48">
        <v>0</v>
      </c>
      <c r="CV28" s="45">
        <f t="shared" si="43"/>
        <v>0</v>
      </c>
      <c r="CW28" s="49">
        <v>0</v>
      </c>
      <c r="CX28" s="45">
        <f t="shared" si="44"/>
        <v>0</v>
      </c>
      <c r="CY28" s="49">
        <v>0</v>
      </c>
      <c r="CZ28" s="45">
        <f t="shared" si="45"/>
        <v>0</v>
      </c>
      <c r="DA28" s="49">
        <v>0</v>
      </c>
      <c r="DB28" s="45">
        <f t="shared" si="46"/>
        <v>0</v>
      </c>
      <c r="DC28" s="49">
        <v>0</v>
      </c>
      <c r="DD28" s="45">
        <f t="shared" si="47"/>
        <v>0</v>
      </c>
      <c r="DE28" s="49">
        <v>7</v>
      </c>
      <c r="DF28" s="45">
        <f t="shared" si="48"/>
        <v>0.25</v>
      </c>
      <c r="DG28" s="49">
        <v>1</v>
      </c>
      <c r="DH28" s="45">
        <f t="shared" si="49"/>
        <v>0.03571428571428571</v>
      </c>
      <c r="DI28" s="49">
        <v>4</v>
      </c>
      <c r="DJ28" s="47">
        <f t="shared" si="50"/>
        <v>0.14285714285714285</v>
      </c>
      <c r="DK28" s="48">
        <v>1</v>
      </c>
      <c r="DL28" s="45">
        <f t="shared" si="51"/>
        <v>0.03571428571428571</v>
      </c>
      <c r="DM28" s="49">
        <v>0</v>
      </c>
      <c r="DN28" s="45">
        <f t="shared" si="52"/>
        <v>0</v>
      </c>
      <c r="DO28" s="49">
        <v>0</v>
      </c>
      <c r="DP28" s="45">
        <f t="shared" si="53"/>
        <v>0</v>
      </c>
      <c r="DQ28" s="49">
        <v>0</v>
      </c>
      <c r="DR28" s="45">
        <f t="shared" si="54"/>
        <v>0</v>
      </c>
      <c r="DS28" s="49">
        <v>6</v>
      </c>
      <c r="DT28" s="45">
        <f t="shared" si="55"/>
        <v>0.21428571428571427</v>
      </c>
      <c r="DU28" s="49">
        <v>2</v>
      </c>
      <c r="DV28" s="45">
        <f t="shared" si="56"/>
        <v>0.07142857142857142</v>
      </c>
      <c r="DW28" s="49">
        <v>0</v>
      </c>
      <c r="DX28" s="47">
        <f t="shared" si="57"/>
        <v>0</v>
      </c>
    </row>
    <row r="29" spans="1:128" s="42" customFormat="1" ht="24.75" customHeight="1">
      <c r="A29" s="98"/>
      <c r="B29" s="61" t="s">
        <v>32</v>
      </c>
      <c r="C29" s="62">
        <v>685</v>
      </c>
      <c r="D29" s="63">
        <v>448</v>
      </c>
      <c r="E29" s="64">
        <f t="shared" si="0"/>
        <v>0.654014598540146</v>
      </c>
      <c r="F29" s="65">
        <v>20</v>
      </c>
      <c r="G29" s="64">
        <f t="shared" si="1"/>
        <v>0.029197080291970802</v>
      </c>
      <c r="H29" s="65">
        <v>4</v>
      </c>
      <c r="I29" s="64">
        <f t="shared" si="2"/>
        <v>0.00583941605839416</v>
      </c>
      <c r="J29" s="65">
        <v>76</v>
      </c>
      <c r="K29" s="66">
        <f t="shared" si="3"/>
        <v>0.11094890510948906</v>
      </c>
      <c r="L29" s="65">
        <v>18</v>
      </c>
      <c r="M29" s="64">
        <f t="shared" si="4"/>
        <v>0.026277372262773723</v>
      </c>
      <c r="N29" s="65">
        <v>58</v>
      </c>
      <c r="O29" s="64">
        <f t="shared" si="5"/>
        <v>0.08467153284671533</v>
      </c>
      <c r="P29" s="65">
        <v>61</v>
      </c>
      <c r="Q29" s="67">
        <f t="shared" si="6"/>
        <v>0.08905109489051095</v>
      </c>
      <c r="R29" s="63">
        <v>42</v>
      </c>
      <c r="S29" s="64">
        <f t="shared" si="7"/>
        <v>0.061313868613138686</v>
      </c>
      <c r="T29" s="65">
        <v>208</v>
      </c>
      <c r="U29" s="64">
        <f t="shared" si="8"/>
        <v>0.30364963503649633</v>
      </c>
      <c r="V29" s="65">
        <v>161</v>
      </c>
      <c r="W29" s="64">
        <f t="shared" si="9"/>
        <v>0.23503649635036497</v>
      </c>
      <c r="X29" s="65">
        <v>245</v>
      </c>
      <c r="Y29" s="64">
        <f t="shared" si="10"/>
        <v>0.35766423357664234</v>
      </c>
      <c r="Z29" s="68">
        <v>29</v>
      </c>
      <c r="AA29" s="63">
        <v>487</v>
      </c>
      <c r="AB29" s="64">
        <f t="shared" si="11"/>
        <v>0.710948905109489</v>
      </c>
      <c r="AC29" s="65">
        <v>158</v>
      </c>
      <c r="AD29" s="64">
        <f t="shared" si="12"/>
        <v>0.23065693430656933</v>
      </c>
      <c r="AE29" s="65">
        <v>38</v>
      </c>
      <c r="AF29" s="64">
        <f t="shared" si="13"/>
        <v>0.05547445255474453</v>
      </c>
      <c r="AG29" s="68">
        <v>2</v>
      </c>
      <c r="AH29" s="63">
        <v>71</v>
      </c>
      <c r="AI29" s="64">
        <f t="shared" si="14"/>
        <v>0.10364963503649635</v>
      </c>
      <c r="AJ29" s="65">
        <v>600</v>
      </c>
      <c r="AK29" s="64">
        <f t="shared" si="15"/>
        <v>0.8759124087591241</v>
      </c>
      <c r="AL29" s="68">
        <v>14</v>
      </c>
      <c r="AM29" s="63">
        <v>564</v>
      </c>
      <c r="AN29" s="64">
        <f t="shared" si="16"/>
        <v>0.8233576642335766</v>
      </c>
      <c r="AO29" s="65">
        <v>30</v>
      </c>
      <c r="AP29" s="64">
        <f t="shared" si="17"/>
        <v>0.043795620437956206</v>
      </c>
      <c r="AQ29" s="65">
        <v>6</v>
      </c>
      <c r="AR29" s="64">
        <f t="shared" si="18"/>
        <v>0.008759124087591242</v>
      </c>
      <c r="AS29" s="65">
        <v>84</v>
      </c>
      <c r="AT29" s="64">
        <f t="shared" si="19"/>
        <v>0.12262773722627737</v>
      </c>
      <c r="AU29" s="69">
        <v>1</v>
      </c>
      <c r="AV29" s="63">
        <v>550</v>
      </c>
      <c r="AW29" s="64">
        <f t="shared" si="20"/>
        <v>0.8029197080291971</v>
      </c>
      <c r="AX29" s="65">
        <v>105</v>
      </c>
      <c r="AY29" s="64">
        <f t="shared" si="21"/>
        <v>0.15328467153284672</v>
      </c>
      <c r="AZ29" s="65">
        <v>29</v>
      </c>
      <c r="BA29" s="64">
        <f t="shared" si="22"/>
        <v>0.042335766423357665</v>
      </c>
      <c r="BB29" s="68">
        <v>1</v>
      </c>
      <c r="BC29" s="63">
        <v>42</v>
      </c>
      <c r="BD29" s="64">
        <f t="shared" si="23"/>
        <v>0.061313868613138686</v>
      </c>
      <c r="BE29" s="65">
        <v>19</v>
      </c>
      <c r="BF29" s="64">
        <f t="shared" si="24"/>
        <v>0.027737226277372264</v>
      </c>
      <c r="BG29" s="65">
        <v>204</v>
      </c>
      <c r="BH29" s="64">
        <f t="shared" si="25"/>
        <v>0.29781021897810217</v>
      </c>
      <c r="BI29" s="65">
        <v>58</v>
      </c>
      <c r="BJ29" s="64">
        <f t="shared" si="26"/>
        <v>0.08467153284671533</v>
      </c>
      <c r="BK29" s="65">
        <v>141</v>
      </c>
      <c r="BL29" s="64">
        <f t="shared" si="27"/>
        <v>0.20583941605839415</v>
      </c>
      <c r="BM29" s="65">
        <v>299</v>
      </c>
      <c r="BN29" s="67">
        <f t="shared" si="28"/>
        <v>0.4364963503649635</v>
      </c>
      <c r="BO29" s="63">
        <v>234</v>
      </c>
      <c r="BP29" s="64">
        <f t="shared" si="29"/>
        <v>0.3416058394160584</v>
      </c>
      <c r="BQ29" s="65">
        <v>426</v>
      </c>
      <c r="BR29" s="64">
        <f t="shared" si="30"/>
        <v>0.621897810218978</v>
      </c>
      <c r="BS29" s="69">
        <v>25</v>
      </c>
      <c r="BT29" s="63">
        <v>331</v>
      </c>
      <c r="BU29" s="64">
        <f t="shared" si="31"/>
        <v>0.4832116788321168</v>
      </c>
      <c r="BV29" s="65">
        <v>345</v>
      </c>
      <c r="BW29" s="64">
        <f t="shared" si="32"/>
        <v>0.5036496350364964</v>
      </c>
      <c r="BX29" s="69">
        <v>9</v>
      </c>
      <c r="BY29" s="63">
        <f t="shared" si="33"/>
        <v>107</v>
      </c>
      <c r="BZ29" s="64">
        <f t="shared" si="34"/>
        <v>0.1562043795620438</v>
      </c>
      <c r="CA29" s="65">
        <v>559</v>
      </c>
      <c r="CB29" s="64">
        <f t="shared" si="35"/>
        <v>0.8160583941605839</v>
      </c>
      <c r="CC29" s="68">
        <v>19</v>
      </c>
      <c r="CD29" s="63">
        <v>166</v>
      </c>
      <c r="CE29" s="64">
        <f t="shared" si="36"/>
        <v>0.2762063227953411</v>
      </c>
      <c r="CF29" s="65">
        <v>424</v>
      </c>
      <c r="CG29" s="64">
        <f t="shared" si="37"/>
        <v>0.7054908485856906</v>
      </c>
      <c r="CH29" s="69">
        <v>11</v>
      </c>
      <c r="CI29" s="63">
        <v>340</v>
      </c>
      <c r="CJ29" s="64">
        <f t="shared" si="38"/>
        <v>0.49635036496350365</v>
      </c>
      <c r="CK29" s="65">
        <v>339</v>
      </c>
      <c r="CL29" s="64">
        <f t="shared" si="39"/>
        <v>0.4948905109489051</v>
      </c>
      <c r="CM29" s="68">
        <v>6</v>
      </c>
      <c r="CN29" s="63">
        <v>493</v>
      </c>
      <c r="CO29" s="64">
        <f t="shared" si="40"/>
        <v>0.8216666666666667</v>
      </c>
      <c r="CP29" s="65">
        <v>88</v>
      </c>
      <c r="CQ29" s="64">
        <f t="shared" si="41"/>
        <v>0.14666666666666667</v>
      </c>
      <c r="CR29" s="65">
        <v>12</v>
      </c>
      <c r="CS29" s="64">
        <f t="shared" si="42"/>
        <v>0.02</v>
      </c>
      <c r="CT29" s="68">
        <v>7</v>
      </c>
      <c r="CU29" s="63">
        <v>8</v>
      </c>
      <c r="CV29" s="64">
        <f t="shared" si="43"/>
        <v>0.01167883211678832</v>
      </c>
      <c r="CW29" s="65">
        <v>99</v>
      </c>
      <c r="CX29" s="64">
        <f t="shared" si="44"/>
        <v>0.14452554744525548</v>
      </c>
      <c r="CY29" s="65">
        <v>9</v>
      </c>
      <c r="CZ29" s="64">
        <f t="shared" si="45"/>
        <v>0.013138686131386862</v>
      </c>
      <c r="DA29" s="65">
        <v>4</v>
      </c>
      <c r="DB29" s="64">
        <f t="shared" si="46"/>
        <v>0.00583941605839416</v>
      </c>
      <c r="DC29" s="65">
        <v>18</v>
      </c>
      <c r="DD29" s="64">
        <f t="shared" si="47"/>
        <v>0.026277372262773723</v>
      </c>
      <c r="DE29" s="65">
        <v>74</v>
      </c>
      <c r="DF29" s="64">
        <f t="shared" si="48"/>
        <v>0.10802919708029197</v>
      </c>
      <c r="DG29" s="65">
        <v>10</v>
      </c>
      <c r="DH29" s="64">
        <f t="shared" si="49"/>
        <v>0.014598540145985401</v>
      </c>
      <c r="DI29" s="65">
        <v>132</v>
      </c>
      <c r="DJ29" s="67">
        <f t="shared" si="50"/>
        <v>0.1927007299270073</v>
      </c>
      <c r="DK29" s="63">
        <v>12</v>
      </c>
      <c r="DL29" s="64">
        <f t="shared" si="51"/>
        <v>0.017518248175182483</v>
      </c>
      <c r="DM29" s="65">
        <v>1</v>
      </c>
      <c r="DN29" s="64">
        <f t="shared" si="52"/>
        <v>0.00145985401459854</v>
      </c>
      <c r="DO29" s="65">
        <v>2</v>
      </c>
      <c r="DP29" s="64">
        <f t="shared" si="53"/>
        <v>0.00291970802919708</v>
      </c>
      <c r="DQ29" s="65">
        <v>0</v>
      </c>
      <c r="DR29" s="64">
        <f t="shared" si="54"/>
        <v>0</v>
      </c>
      <c r="DS29" s="65">
        <v>16</v>
      </c>
      <c r="DT29" s="64">
        <f t="shared" si="55"/>
        <v>0.02335766423357664</v>
      </c>
      <c r="DU29" s="65">
        <v>65</v>
      </c>
      <c r="DV29" s="64">
        <f t="shared" si="56"/>
        <v>0.0948905109489051</v>
      </c>
      <c r="DW29" s="65">
        <v>8</v>
      </c>
      <c r="DX29" s="67">
        <f t="shared" si="57"/>
        <v>0.01167883211678832</v>
      </c>
    </row>
    <row r="30" spans="1:128" s="42" customFormat="1" ht="24.75" customHeight="1">
      <c r="A30" s="98"/>
      <c r="B30" s="43" t="s">
        <v>38</v>
      </c>
      <c r="C30" s="44">
        <v>491</v>
      </c>
      <c r="D30" s="48">
        <v>240</v>
      </c>
      <c r="E30" s="45">
        <f t="shared" si="0"/>
        <v>0.48879837067209775</v>
      </c>
      <c r="F30" s="49">
        <v>71</v>
      </c>
      <c r="G30" s="45">
        <f t="shared" si="1"/>
        <v>0.1446028513238289</v>
      </c>
      <c r="H30" s="49">
        <v>1</v>
      </c>
      <c r="I30" s="45">
        <f t="shared" si="2"/>
        <v>0.002036659877800407</v>
      </c>
      <c r="J30" s="49">
        <v>82</v>
      </c>
      <c r="K30" s="46">
        <f t="shared" si="3"/>
        <v>0.1670061099796334</v>
      </c>
      <c r="L30" s="49">
        <v>20</v>
      </c>
      <c r="M30" s="45">
        <f t="shared" si="4"/>
        <v>0.04073319755600815</v>
      </c>
      <c r="N30" s="49">
        <v>7</v>
      </c>
      <c r="O30" s="45">
        <f t="shared" si="5"/>
        <v>0.014256619144602852</v>
      </c>
      <c r="P30" s="49">
        <v>70</v>
      </c>
      <c r="Q30" s="47">
        <f t="shared" si="6"/>
        <v>0.1425661914460285</v>
      </c>
      <c r="R30" s="48">
        <v>47</v>
      </c>
      <c r="S30" s="45">
        <f t="shared" si="7"/>
        <v>0.09572301425661914</v>
      </c>
      <c r="T30" s="49">
        <v>126</v>
      </c>
      <c r="U30" s="45">
        <f t="shared" si="8"/>
        <v>0.25661914460285135</v>
      </c>
      <c r="V30" s="49">
        <v>79</v>
      </c>
      <c r="W30" s="45">
        <f t="shared" si="9"/>
        <v>0.16089613034623218</v>
      </c>
      <c r="X30" s="49">
        <v>229</v>
      </c>
      <c r="Y30" s="45">
        <f t="shared" si="10"/>
        <v>0.4663951120162933</v>
      </c>
      <c r="Z30" s="51">
        <v>10</v>
      </c>
      <c r="AA30" s="48">
        <v>370</v>
      </c>
      <c r="AB30" s="45">
        <f t="shared" si="11"/>
        <v>0.7535641547861507</v>
      </c>
      <c r="AC30" s="49">
        <v>96</v>
      </c>
      <c r="AD30" s="45">
        <f t="shared" si="12"/>
        <v>0.1955193482688391</v>
      </c>
      <c r="AE30" s="49">
        <v>21</v>
      </c>
      <c r="AF30" s="45">
        <f t="shared" si="13"/>
        <v>0.04276985743380855</v>
      </c>
      <c r="AG30" s="51">
        <v>4</v>
      </c>
      <c r="AH30" s="48">
        <v>52</v>
      </c>
      <c r="AI30" s="45">
        <f t="shared" si="14"/>
        <v>0.10590631364562118</v>
      </c>
      <c r="AJ30" s="49">
        <v>421</v>
      </c>
      <c r="AK30" s="45">
        <f t="shared" si="15"/>
        <v>0.8574338085539714</v>
      </c>
      <c r="AL30" s="51">
        <v>18</v>
      </c>
      <c r="AM30" s="48">
        <v>316</v>
      </c>
      <c r="AN30" s="45">
        <f t="shared" si="16"/>
        <v>0.6435845213849287</v>
      </c>
      <c r="AO30" s="49">
        <v>90</v>
      </c>
      <c r="AP30" s="45">
        <f t="shared" si="17"/>
        <v>0.18329938900203666</v>
      </c>
      <c r="AQ30" s="49">
        <v>1</v>
      </c>
      <c r="AR30" s="45">
        <f t="shared" si="18"/>
        <v>0.002036659877800407</v>
      </c>
      <c r="AS30" s="49">
        <v>84</v>
      </c>
      <c r="AT30" s="45">
        <f t="shared" si="19"/>
        <v>0.1710794297352342</v>
      </c>
      <c r="AU30" s="50">
        <v>0</v>
      </c>
      <c r="AV30" s="48">
        <v>457</v>
      </c>
      <c r="AW30" s="45">
        <f t="shared" si="20"/>
        <v>0.9307535641547862</v>
      </c>
      <c r="AX30" s="49">
        <v>21</v>
      </c>
      <c r="AY30" s="45">
        <f t="shared" si="21"/>
        <v>0.04276985743380855</v>
      </c>
      <c r="AZ30" s="49">
        <v>12</v>
      </c>
      <c r="BA30" s="45">
        <f t="shared" si="22"/>
        <v>0.024439918533604887</v>
      </c>
      <c r="BB30" s="51">
        <v>1</v>
      </c>
      <c r="BC30" s="48">
        <v>42</v>
      </c>
      <c r="BD30" s="45">
        <f t="shared" si="23"/>
        <v>0.0855397148676171</v>
      </c>
      <c r="BE30" s="49">
        <v>28</v>
      </c>
      <c r="BF30" s="45">
        <f t="shared" si="24"/>
        <v>0.05702647657841141</v>
      </c>
      <c r="BG30" s="49">
        <v>161</v>
      </c>
      <c r="BH30" s="45">
        <f t="shared" si="25"/>
        <v>0.32790224032586557</v>
      </c>
      <c r="BI30" s="49">
        <v>7</v>
      </c>
      <c r="BJ30" s="45">
        <f t="shared" si="26"/>
        <v>0.014256619144602852</v>
      </c>
      <c r="BK30" s="49">
        <v>162</v>
      </c>
      <c r="BL30" s="45">
        <f t="shared" si="27"/>
        <v>0.329938900203666</v>
      </c>
      <c r="BM30" s="49">
        <v>186</v>
      </c>
      <c r="BN30" s="47">
        <f t="shared" si="28"/>
        <v>0.3788187372708758</v>
      </c>
      <c r="BO30" s="48">
        <v>146</v>
      </c>
      <c r="BP30" s="45">
        <f t="shared" si="29"/>
        <v>0.2973523421588595</v>
      </c>
      <c r="BQ30" s="49">
        <v>341</v>
      </c>
      <c r="BR30" s="45">
        <f t="shared" si="30"/>
        <v>0.6945010183299389</v>
      </c>
      <c r="BS30" s="50">
        <v>4</v>
      </c>
      <c r="BT30" s="48">
        <v>206</v>
      </c>
      <c r="BU30" s="45">
        <f t="shared" si="31"/>
        <v>0.4195519348268839</v>
      </c>
      <c r="BV30" s="49">
        <v>280</v>
      </c>
      <c r="BW30" s="45">
        <f t="shared" si="32"/>
        <v>0.570264765784114</v>
      </c>
      <c r="BX30" s="50">
        <v>5</v>
      </c>
      <c r="BY30" s="48">
        <f t="shared" si="33"/>
        <v>96</v>
      </c>
      <c r="BZ30" s="45">
        <f t="shared" si="34"/>
        <v>0.1955193482688391</v>
      </c>
      <c r="CA30" s="49">
        <v>386</v>
      </c>
      <c r="CB30" s="45">
        <f t="shared" si="35"/>
        <v>0.7861507128309573</v>
      </c>
      <c r="CC30" s="51">
        <v>9</v>
      </c>
      <c r="CD30" s="48">
        <v>126</v>
      </c>
      <c r="CE30" s="45">
        <f t="shared" si="36"/>
        <v>0.3095823095823096</v>
      </c>
      <c r="CF30" s="49">
        <v>275</v>
      </c>
      <c r="CG30" s="45">
        <f t="shared" si="37"/>
        <v>0.6756756756756757</v>
      </c>
      <c r="CH30" s="50">
        <v>6</v>
      </c>
      <c r="CI30" s="48">
        <v>218</v>
      </c>
      <c r="CJ30" s="45">
        <f t="shared" si="38"/>
        <v>0.4439918533604888</v>
      </c>
      <c r="CK30" s="49">
        <v>268</v>
      </c>
      <c r="CL30" s="45">
        <f t="shared" si="39"/>
        <v>0.5458248472505092</v>
      </c>
      <c r="CM30" s="51">
        <v>5</v>
      </c>
      <c r="CN30" s="48">
        <v>294</v>
      </c>
      <c r="CO30" s="45">
        <f t="shared" si="40"/>
        <v>0.6983372921615202</v>
      </c>
      <c r="CP30" s="49">
        <v>90</v>
      </c>
      <c r="CQ30" s="45">
        <f t="shared" si="41"/>
        <v>0.21377672209026127</v>
      </c>
      <c r="CR30" s="49">
        <v>28</v>
      </c>
      <c r="CS30" s="45">
        <f t="shared" si="42"/>
        <v>0.0665083135391924</v>
      </c>
      <c r="CT30" s="51">
        <v>9</v>
      </c>
      <c r="CU30" s="48">
        <v>8</v>
      </c>
      <c r="CV30" s="45">
        <f t="shared" si="43"/>
        <v>0.016293279022403257</v>
      </c>
      <c r="CW30" s="49">
        <v>47</v>
      </c>
      <c r="CX30" s="45">
        <f t="shared" si="44"/>
        <v>0.09572301425661914</v>
      </c>
      <c r="CY30" s="49">
        <v>3</v>
      </c>
      <c r="CZ30" s="45">
        <f t="shared" si="45"/>
        <v>0.006109979633401222</v>
      </c>
      <c r="DA30" s="49">
        <v>24</v>
      </c>
      <c r="DB30" s="45">
        <f t="shared" si="46"/>
        <v>0.048879837067209775</v>
      </c>
      <c r="DC30" s="49">
        <v>20</v>
      </c>
      <c r="DD30" s="45">
        <f t="shared" si="47"/>
        <v>0.04073319755600815</v>
      </c>
      <c r="DE30" s="49">
        <v>5</v>
      </c>
      <c r="DF30" s="45">
        <f t="shared" si="48"/>
        <v>0.010183299389002037</v>
      </c>
      <c r="DG30" s="49">
        <v>4</v>
      </c>
      <c r="DH30" s="45">
        <f t="shared" si="49"/>
        <v>0.008146639511201629</v>
      </c>
      <c r="DI30" s="49">
        <v>13</v>
      </c>
      <c r="DJ30" s="47">
        <f t="shared" si="50"/>
        <v>0.026476578411405296</v>
      </c>
      <c r="DK30" s="48">
        <v>2</v>
      </c>
      <c r="DL30" s="45">
        <f t="shared" si="51"/>
        <v>0.004073319755600814</v>
      </c>
      <c r="DM30" s="49">
        <v>1</v>
      </c>
      <c r="DN30" s="45">
        <f t="shared" si="52"/>
        <v>0.002036659877800407</v>
      </c>
      <c r="DO30" s="49">
        <v>0</v>
      </c>
      <c r="DP30" s="45">
        <f t="shared" si="53"/>
        <v>0</v>
      </c>
      <c r="DQ30" s="49">
        <v>0</v>
      </c>
      <c r="DR30" s="45">
        <f t="shared" si="54"/>
        <v>0</v>
      </c>
      <c r="DS30" s="49">
        <v>33</v>
      </c>
      <c r="DT30" s="45">
        <f t="shared" si="55"/>
        <v>0.06720977596741344</v>
      </c>
      <c r="DU30" s="49">
        <v>22</v>
      </c>
      <c r="DV30" s="45">
        <f t="shared" si="56"/>
        <v>0.04480651731160896</v>
      </c>
      <c r="DW30" s="49">
        <v>5</v>
      </c>
      <c r="DX30" s="47">
        <f t="shared" si="57"/>
        <v>0.010183299389002037</v>
      </c>
    </row>
    <row r="31" spans="1:128" s="42" customFormat="1" ht="24.75" customHeight="1">
      <c r="A31" s="98"/>
      <c r="B31" s="61" t="s">
        <v>36</v>
      </c>
      <c r="C31" s="62">
        <v>307</v>
      </c>
      <c r="D31" s="63">
        <v>182</v>
      </c>
      <c r="E31" s="64">
        <f t="shared" si="0"/>
        <v>0.5928338762214984</v>
      </c>
      <c r="F31" s="65">
        <v>29</v>
      </c>
      <c r="G31" s="64">
        <f t="shared" si="1"/>
        <v>0.09446254071661238</v>
      </c>
      <c r="H31" s="65">
        <v>1</v>
      </c>
      <c r="I31" s="64">
        <f t="shared" si="2"/>
        <v>0.003257328990228013</v>
      </c>
      <c r="J31" s="65">
        <v>19</v>
      </c>
      <c r="K31" s="66">
        <f t="shared" si="3"/>
        <v>0.06188925081433225</v>
      </c>
      <c r="L31" s="65">
        <v>2</v>
      </c>
      <c r="M31" s="64">
        <f t="shared" si="4"/>
        <v>0.006514657980456026</v>
      </c>
      <c r="N31" s="65">
        <v>7</v>
      </c>
      <c r="O31" s="64">
        <f t="shared" si="5"/>
        <v>0.02280130293159609</v>
      </c>
      <c r="P31" s="65">
        <v>67</v>
      </c>
      <c r="Q31" s="67">
        <f t="shared" si="6"/>
        <v>0.2182410423452769</v>
      </c>
      <c r="R31" s="63">
        <v>8</v>
      </c>
      <c r="S31" s="64">
        <f t="shared" si="7"/>
        <v>0.026058631921824105</v>
      </c>
      <c r="T31" s="65">
        <v>74</v>
      </c>
      <c r="U31" s="64">
        <f t="shared" si="8"/>
        <v>0.24104234527687296</v>
      </c>
      <c r="V31" s="65">
        <v>53</v>
      </c>
      <c r="W31" s="64">
        <f t="shared" si="9"/>
        <v>0.17263843648208468</v>
      </c>
      <c r="X31" s="65">
        <v>167</v>
      </c>
      <c r="Y31" s="64">
        <f t="shared" si="10"/>
        <v>0.5439739413680782</v>
      </c>
      <c r="Z31" s="68">
        <v>5</v>
      </c>
      <c r="AA31" s="63">
        <v>254</v>
      </c>
      <c r="AB31" s="64">
        <f t="shared" si="11"/>
        <v>0.8273615635179153</v>
      </c>
      <c r="AC31" s="65">
        <v>51</v>
      </c>
      <c r="AD31" s="64">
        <f t="shared" si="12"/>
        <v>0.16612377850162866</v>
      </c>
      <c r="AE31" s="65">
        <v>1</v>
      </c>
      <c r="AF31" s="64">
        <f t="shared" si="13"/>
        <v>0.003257328990228013</v>
      </c>
      <c r="AG31" s="68">
        <v>1</v>
      </c>
      <c r="AH31" s="63">
        <v>21</v>
      </c>
      <c r="AI31" s="64">
        <f t="shared" si="14"/>
        <v>0.06840390879478828</v>
      </c>
      <c r="AJ31" s="65">
        <v>271</v>
      </c>
      <c r="AK31" s="64">
        <f t="shared" si="15"/>
        <v>0.8827361563517915</v>
      </c>
      <c r="AL31" s="68">
        <v>15</v>
      </c>
      <c r="AM31" s="63">
        <v>247</v>
      </c>
      <c r="AN31" s="64">
        <f t="shared" si="16"/>
        <v>0.8045602605863192</v>
      </c>
      <c r="AO31" s="65">
        <v>35</v>
      </c>
      <c r="AP31" s="64">
        <f t="shared" si="17"/>
        <v>0.11400651465798045</v>
      </c>
      <c r="AQ31" s="65">
        <v>1</v>
      </c>
      <c r="AR31" s="64">
        <f t="shared" si="18"/>
        <v>0.003257328990228013</v>
      </c>
      <c r="AS31" s="65">
        <v>24</v>
      </c>
      <c r="AT31" s="64">
        <f t="shared" si="19"/>
        <v>0.0781758957654723</v>
      </c>
      <c r="AU31" s="69">
        <v>0</v>
      </c>
      <c r="AV31" s="63">
        <v>268</v>
      </c>
      <c r="AW31" s="64">
        <f t="shared" si="20"/>
        <v>0.8729641693811075</v>
      </c>
      <c r="AX31" s="65">
        <v>16</v>
      </c>
      <c r="AY31" s="64">
        <f t="shared" si="21"/>
        <v>0.05211726384364821</v>
      </c>
      <c r="AZ31" s="65">
        <v>23</v>
      </c>
      <c r="BA31" s="64">
        <f t="shared" si="22"/>
        <v>0.0749185667752443</v>
      </c>
      <c r="BB31" s="68">
        <v>0</v>
      </c>
      <c r="BC31" s="63">
        <v>41</v>
      </c>
      <c r="BD31" s="64">
        <f t="shared" si="23"/>
        <v>0.13355048859934854</v>
      </c>
      <c r="BE31" s="65">
        <v>26</v>
      </c>
      <c r="BF31" s="64">
        <f t="shared" si="24"/>
        <v>0.08469055374592833</v>
      </c>
      <c r="BG31" s="65">
        <v>93</v>
      </c>
      <c r="BH31" s="64">
        <f t="shared" si="25"/>
        <v>0.30293159609120524</v>
      </c>
      <c r="BI31" s="65">
        <v>7</v>
      </c>
      <c r="BJ31" s="64">
        <f t="shared" si="26"/>
        <v>0.02280130293159609</v>
      </c>
      <c r="BK31" s="65">
        <v>29</v>
      </c>
      <c r="BL31" s="64">
        <f t="shared" si="27"/>
        <v>0.09446254071661238</v>
      </c>
      <c r="BM31" s="65">
        <v>130</v>
      </c>
      <c r="BN31" s="67">
        <f t="shared" si="28"/>
        <v>0.4234527687296417</v>
      </c>
      <c r="BO31" s="63">
        <v>49</v>
      </c>
      <c r="BP31" s="64">
        <f t="shared" si="29"/>
        <v>0.15960912052117263</v>
      </c>
      <c r="BQ31" s="65">
        <v>256</v>
      </c>
      <c r="BR31" s="64">
        <f t="shared" si="30"/>
        <v>0.8338762214983714</v>
      </c>
      <c r="BS31" s="69">
        <v>2</v>
      </c>
      <c r="BT31" s="63">
        <v>99</v>
      </c>
      <c r="BU31" s="64">
        <f t="shared" si="31"/>
        <v>0.32247557003257327</v>
      </c>
      <c r="BV31" s="65">
        <v>206</v>
      </c>
      <c r="BW31" s="64">
        <f t="shared" si="32"/>
        <v>0.6710097719869706</v>
      </c>
      <c r="BX31" s="69">
        <v>2</v>
      </c>
      <c r="BY31" s="63">
        <f t="shared" si="33"/>
        <v>43</v>
      </c>
      <c r="BZ31" s="64">
        <f t="shared" si="34"/>
        <v>0.14006514657980457</v>
      </c>
      <c r="CA31" s="65">
        <v>261</v>
      </c>
      <c r="CB31" s="64">
        <f t="shared" si="35"/>
        <v>0.8501628664495114</v>
      </c>
      <c r="CC31" s="68">
        <v>3</v>
      </c>
      <c r="CD31" s="63">
        <v>72</v>
      </c>
      <c r="CE31" s="64">
        <f t="shared" si="36"/>
        <v>0.254416961130742</v>
      </c>
      <c r="CF31" s="65">
        <v>208</v>
      </c>
      <c r="CG31" s="64">
        <f t="shared" si="37"/>
        <v>0.734982332155477</v>
      </c>
      <c r="CH31" s="69">
        <v>3</v>
      </c>
      <c r="CI31" s="63">
        <v>104</v>
      </c>
      <c r="CJ31" s="64">
        <f t="shared" si="38"/>
        <v>0.33876221498371334</v>
      </c>
      <c r="CK31" s="65">
        <v>202</v>
      </c>
      <c r="CL31" s="64">
        <f t="shared" si="39"/>
        <v>0.6579804560260586</v>
      </c>
      <c r="CM31" s="68">
        <v>1</v>
      </c>
      <c r="CN31" s="63">
        <v>208</v>
      </c>
      <c r="CO31" s="64">
        <f t="shared" si="40"/>
        <v>0.7675276752767528</v>
      </c>
      <c r="CP31" s="65">
        <v>49</v>
      </c>
      <c r="CQ31" s="64">
        <f t="shared" si="41"/>
        <v>0.18081180811808117</v>
      </c>
      <c r="CR31" s="65">
        <v>13</v>
      </c>
      <c r="CS31" s="64">
        <f t="shared" si="42"/>
        <v>0.04797047970479705</v>
      </c>
      <c r="CT31" s="68">
        <v>1</v>
      </c>
      <c r="CU31" s="63">
        <v>1</v>
      </c>
      <c r="CV31" s="64">
        <f t="shared" si="43"/>
        <v>0.003257328990228013</v>
      </c>
      <c r="CW31" s="65">
        <v>3</v>
      </c>
      <c r="CX31" s="64">
        <f t="shared" si="44"/>
        <v>0.009771986970684038</v>
      </c>
      <c r="CY31" s="65">
        <v>6</v>
      </c>
      <c r="CZ31" s="64">
        <f t="shared" si="45"/>
        <v>0.019543973941368076</v>
      </c>
      <c r="DA31" s="65">
        <v>0</v>
      </c>
      <c r="DB31" s="64">
        <f t="shared" si="46"/>
        <v>0</v>
      </c>
      <c r="DC31" s="65">
        <v>2</v>
      </c>
      <c r="DD31" s="64">
        <f t="shared" si="47"/>
        <v>0.006514657980456026</v>
      </c>
      <c r="DE31" s="65">
        <v>10</v>
      </c>
      <c r="DF31" s="64">
        <f t="shared" si="48"/>
        <v>0.03257328990228013</v>
      </c>
      <c r="DG31" s="65">
        <v>3</v>
      </c>
      <c r="DH31" s="64">
        <f t="shared" si="49"/>
        <v>0.009771986970684038</v>
      </c>
      <c r="DI31" s="65">
        <v>11</v>
      </c>
      <c r="DJ31" s="67">
        <f t="shared" si="50"/>
        <v>0.035830618892508145</v>
      </c>
      <c r="DK31" s="63">
        <v>0</v>
      </c>
      <c r="DL31" s="64">
        <f t="shared" si="51"/>
        <v>0</v>
      </c>
      <c r="DM31" s="65">
        <v>1</v>
      </c>
      <c r="DN31" s="64">
        <f t="shared" si="52"/>
        <v>0.003257328990228013</v>
      </c>
      <c r="DO31" s="65">
        <v>0</v>
      </c>
      <c r="DP31" s="64">
        <f t="shared" si="53"/>
        <v>0</v>
      </c>
      <c r="DQ31" s="65">
        <v>1</v>
      </c>
      <c r="DR31" s="64">
        <f t="shared" si="54"/>
        <v>0.003257328990228013</v>
      </c>
      <c r="DS31" s="65">
        <v>28</v>
      </c>
      <c r="DT31" s="64">
        <f t="shared" si="55"/>
        <v>0.09120521172638436</v>
      </c>
      <c r="DU31" s="65">
        <v>9</v>
      </c>
      <c r="DV31" s="64">
        <f t="shared" si="56"/>
        <v>0.029315960912052116</v>
      </c>
      <c r="DW31" s="65">
        <v>0</v>
      </c>
      <c r="DX31" s="67">
        <f t="shared" si="57"/>
        <v>0</v>
      </c>
    </row>
    <row r="32" spans="1:128" s="42" customFormat="1" ht="24.75" customHeight="1">
      <c r="A32" s="98"/>
      <c r="B32" s="43" t="s">
        <v>42</v>
      </c>
      <c r="C32" s="44">
        <v>378</v>
      </c>
      <c r="D32" s="48">
        <v>243</v>
      </c>
      <c r="E32" s="45">
        <f t="shared" si="0"/>
        <v>0.6428571428571429</v>
      </c>
      <c r="F32" s="49">
        <v>17</v>
      </c>
      <c r="G32" s="45">
        <f t="shared" si="1"/>
        <v>0.04497354497354497</v>
      </c>
      <c r="H32" s="49">
        <v>4</v>
      </c>
      <c r="I32" s="45">
        <f t="shared" si="2"/>
        <v>0.010582010582010581</v>
      </c>
      <c r="J32" s="49">
        <v>30</v>
      </c>
      <c r="K32" s="46">
        <f t="shared" si="3"/>
        <v>0.07936507936507936</v>
      </c>
      <c r="L32" s="49">
        <v>7</v>
      </c>
      <c r="M32" s="45">
        <f t="shared" si="4"/>
        <v>0.018518518518518517</v>
      </c>
      <c r="N32" s="49">
        <v>10</v>
      </c>
      <c r="O32" s="45">
        <f t="shared" si="5"/>
        <v>0.026455026455026454</v>
      </c>
      <c r="P32" s="49">
        <v>67</v>
      </c>
      <c r="Q32" s="47">
        <f t="shared" si="6"/>
        <v>0.17724867724867724</v>
      </c>
      <c r="R32" s="48">
        <v>13</v>
      </c>
      <c r="S32" s="45">
        <f t="shared" si="7"/>
        <v>0.03439153439153439</v>
      </c>
      <c r="T32" s="49">
        <v>81</v>
      </c>
      <c r="U32" s="45">
        <f t="shared" si="8"/>
        <v>0.21428571428571427</v>
      </c>
      <c r="V32" s="49">
        <v>73</v>
      </c>
      <c r="W32" s="45">
        <f t="shared" si="9"/>
        <v>0.1931216931216931</v>
      </c>
      <c r="X32" s="49">
        <v>197</v>
      </c>
      <c r="Y32" s="45">
        <f t="shared" si="10"/>
        <v>0.5211640211640212</v>
      </c>
      <c r="Z32" s="51">
        <v>14</v>
      </c>
      <c r="AA32" s="48">
        <v>279</v>
      </c>
      <c r="AB32" s="45">
        <f t="shared" si="11"/>
        <v>0.7380952380952381</v>
      </c>
      <c r="AC32" s="49">
        <v>72</v>
      </c>
      <c r="AD32" s="45">
        <f t="shared" si="12"/>
        <v>0.19047619047619047</v>
      </c>
      <c r="AE32" s="49">
        <v>24</v>
      </c>
      <c r="AF32" s="45">
        <f t="shared" si="13"/>
        <v>0.06349206349206349</v>
      </c>
      <c r="AG32" s="51">
        <v>3</v>
      </c>
      <c r="AH32" s="48">
        <v>23</v>
      </c>
      <c r="AI32" s="45">
        <f t="shared" si="14"/>
        <v>0.06084656084656084</v>
      </c>
      <c r="AJ32" s="49">
        <v>347</v>
      </c>
      <c r="AK32" s="45">
        <f t="shared" si="15"/>
        <v>0.917989417989418</v>
      </c>
      <c r="AL32" s="51">
        <v>8</v>
      </c>
      <c r="AM32" s="48">
        <v>318</v>
      </c>
      <c r="AN32" s="45">
        <f t="shared" si="16"/>
        <v>0.8412698412698413</v>
      </c>
      <c r="AO32" s="49">
        <v>21</v>
      </c>
      <c r="AP32" s="45">
        <f t="shared" si="17"/>
        <v>0.05555555555555555</v>
      </c>
      <c r="AQ32" s="49">
        <v>7</v>
      </c>
      <c r="AR32" s="45">
        <f t="shared" si="18"/>
        <v>0.018518518518518517</v>
      </c>
      <c r="AS32" s="49">
        <v>32</v>
      </c>
      <c r="AT32" s="45">
        <f t="shared" si="19"/>
        <v>0.08465608465608465</v>
      </c>
      <c r="AU32" s="50">
        <v>0</v>
      </c>
      <c r="AV32" s="48">
        <v>324</v>
      </c>
      <c r="AW32" s="45">
        <f t="shared" si="20"/>
        <v>0.8571428571428571</v>
      </c>
      <c r="AX32" s="49">
        <v>34</v>
      </c>
      <c r="AY32" s="45">
        <f t="shared" si="21"/>
        <v>0.08994708994708994</v>
      </c>
      <c r="AZ32" s="49">
        <v>20</v>
      </c>
      <c r="BA32" s="45">
        <f t="shared" si="22"/>
        <v>0.05291005291005291</v>
      </c>
      <c r="BB32" s="51">
        <v>0</v>
      </c>
      <c r="BC32" s="48">
        <v>39</v>
      </c>
      <c r="BD32" s="45">
        <f t="shared" si="23"/>
        <v>0.10317460317460317</v>
      </c>
      <c r="BE32" s="49">
        <v>28</v>
      </c>
      <c r="BF32" s="45">
        <f t="shared" si="24"/>
        <v>0.07407407407407407</v>
      </c>
      <c r="BG32" s="49">
        <v>102</v>
      </c>
      <c r="BH32" s="45">
        <f t="shared" si="25"/>
        <v>0.2698412698412698</v>
      </c>
      <c r="BI32" s="49">
        <v>10</v>
      </c>
      <c r="BJ32" s="45">
        <f t="shared" si="26"/>
        <v>0.026455026455026454</v>
      </c>
      <c r="BK32" s="49">
        <v>74</v>
      </c>
      <c r="BL32" s="45">
        <f t="shared" si="27"/>
        <v>0.19576719576719576</v>
      </c>
      <c r="BM32" s="49">
        <v>161</v>
      </c>
      <c r="BN32" s="47">
        <f t="shared" si="28"/>
        <v>0.42592592592592593</v>
      </c>
      <c r="BO32" s="48">
        <v>98</v>
      </c>
      <c r="BP32" s="45">
        <f t="shared" si="29"/>
        <v>0.25925925925925924</v>
      </c>
      <c r="BQ32" s="49">
        <v>272</v>
      </c>
      <c r="BR32" s="45">
        <f t="shared" si="30"/>
        <v>0.7195767195767195</v>
      </c>
      <c r="BS32" s="50">
        <v>8</v>
      </c>
      <c r="BT32" s="48">
        <v>119</v>
      </c>
      <c r="BU32" s="45">
        <f t="shared" si="31"/>
        <v>0.3148148148148148</v>
      </c>
      <c r="BV32" s="49">
        <v>257</v>
      </c>
      <c r="BW32" s="45">
        <f t="shared" si="32"/>
        <v>0.6798941798941799</v>
      </c>
      <c r="BX32" s="50">
        <v>2</v>
      </c>
      <c r="BY32" s="48">
        <f t="shared" si="33"/>
        <v>42</v>
      </c>
      <c r="BZ32" s="45">
        <f t="shared" si="34"/>
        <v>0.1111111111111111</v>
      </c>
      <c r="CA32" s="49">
        <v>325</v>
      </c>
      <c r="CB32" s="45">
        <f t="shared" si="35"/>
        <v>0.8597883597883598</v>
      </c>
      <c r="CC32" s="51">
        <v>11</v>
      </c>
      <c r="CD32" s="48">
        <v>76</v>
      </c>
      <c r="CE32" s="45">
        <f t="shared" si="36"/>
        <v>0.21965317919075145</v>
      </c>
      <c r="CF32" s="49">
        <v>267</v>
      </c>
      <c r="CG32" s="45">
        <f t="shared" si="37"/>
        <v>0.7716763005780347</v>
      </c>
      <c r="CH32" s="50">
        <v>3</v>
      </c>
      <c r="CI32" s="48">
        <v>126</v>
      </c>
      <c r="CJ32" s="45">
        <f t="shared" si="38"/>
        <v>0.3333333333333333</v>
      </c>
      <c r="CK32" s="49">
        <v>249</v>
      </c>
      <c r="CL32" s="45">
        <f t="shared" si="39"/>
        <v>0.6587301587301587</v>
      </c>
      <c r="CM32" s="51">
        <v>3</v>
      </c>
      <c r="CN32" s="48">
        <v>247</v>
      </c>
      <c r="CO32" s="45">
        <f t="shared" si="40"/>
        <v>0.7118155619596542</v>
      </c>
      <c r="CP32" s="49">
        <v>70</v>
      </c>
      <c r="CQ32" s="45">
        <f t="shared" si="41"/>
        <v>0.2017291066282421</v>
      </c>
      <c r="CR32" s="49">
        <v>23</v>
      </c>
      <c r="CS32" s="45">
        <f t="shared" si="42"/>
        <v>0.06628242074927954</v>
      </c>
      <c r="CT32" s="51">
        <v>7</v>
      </c>
      <c r="CU32" s="48">
        <v>3</v>
      </c>
      <c r="CV32" s="45">
        <f t="shared" si="43"/>
        <v>0.007936507936507936</v>
      </c>
      <c r="CW32" s="49">
        <v>51</v>
      </c>
      <c r="CX32" s="45">
        <f t="shared" si="44"/>
        <v>0.1349206349206349</v>
      </c>
      <c r="CY32" s="49">
        <v>0</v>
      </c>
      <c r="CZ32" s="45">
        <f t="shared" si="45"/>
        <v>0</v>
      </c>
      <c r="DA32" s="49">
        <v>4</v>
      </c>
      <c r="DB32" s="45">
        <f t="shared" si="46"/>
        <v>0.010582010582010581</v>
      </c>
      <c r="DC32" s="49">
        <v>7</v>
      </c>
      <c r="DD32" s="45">
        <f t="shared" si="47"/>
        <v>0.018518518518518517</v>
      </c>
      <c r="DE32" s="49">
        <v>12</v>
      </c>
      <c r="DF32" s="45">
        <f t="shared" si="48"/>
        <v>0.031746031746031744</v>
      </c>
      <c r="DG32" s="49">
        <v>2</v>
      </c>
      <c r="DH32" s="45">
        <f t="shared" si="49"/>
        <v>0.005291005291005291</v>
      </c>
      <c r="DI32" s="49">
        <v>19</v>
      </c>
      <c r="DJ32" s="47">
        <f t="shared" si="50"/>
        <v>0.05026455026455026</v>
      </c>
      <c r="DK32" s="48">
        <v>3</v>
      </c>
      <c r="DL32" s="45">
        <f t="shared" si="51"/>
        <v>0.007936507936507936</v>
      </c>
      <c r="DM32" s="49">
        <v>2</v>
      </c>
      <c r="DN32" s="45">
        <f t="shared" si="52"/>
        <v>0.005291005291005291</v>
      </c>
      <c r="DO32" s="49">
        <v>0</v>
      </c>
      <c r="DP32" s="45">
        <f t="shared" si="53"/>
        <v>0</v>
      </c>
      <c r="DQ32" s="49">
        <v>0</v>
      </c>
      <c r="DR32" s="45">
        <f t="shared" si="54"/>
        <v>0</v>
      </c>
      <c r="DS32" s="49">
        <v>21</v>
      </c>
      <c r="DT32" s="45">
        <f t="shared" si="55"/>
        <v>0.05555555555555555</v>
      </c>
      <c r="DU32" s="49">
        <v>18</v>
      </c>
      <c r="DV32" s="45">
        <f t="shared" si="56"/>
        <v>0.047619047619047616</v>
      </c>
      <c r="DW32" s="49">
        <v>1</v>
      </c>
      <c r="DX32" s="47">
        <f t="shared" si="57"/>
        <v>0.0026455026455026454</v>
      </c>
    </row>
    <row r="33" spans="1:128" s="42" customFormat="1" ht="24.75" customHeight="1">
      <c r="A33" s="98"/>
      <c r="B33" s="61" t="s">
        <v>5</v>
      </c>
      <c r="C33" s="62">
        <v>953</v>
      </c>
      <c r="D33" s="63">
        <v>627</v>
      </c>
      <c r="E33" s="64">
        <f t="shared" si="0"/>
        <v>0.657922350472193</v>
      </c>
      <c r="F33" s="65">
        <v>35</v>
      </c>
      <c r="G33" s="64">
        <f t="shared" si="1"/>
        <v>0.03672612801678909</v>
      </c>
      <c r="H33" s="65">
        <v>0</v>
      </c>
      <c r="I33" s="64">
        <f t="shared" si="2"/>
        <v>0</v>
      </c>
      <c r="J33" s="65">
        <v>132</v>
      </c>
      <c r="K33" s="66">
        <f t="shared" si="3"/>
        <v>0.1385099685204617</v>
      </c>
      <c r="L33" s="65">
        <v>13</v>
      </c>
      <c r="M33" s="64">
        <f t="shared" si="4"/>
        <v>0.013641133263378805</v>
      </c>
      <c r="N33" s="65">
        <v>32</v>
      </c>
      <c r="O33" s="64">
        <f t="shared" si="5"/>
        <v>0.033578174186778595</v>
      </c>
      <c r="P33" s="65">
        <v>114</v>
      </c>
      <c r="Q33" s="67">
        <f t="shared" si="6"/>
        <v>0.11962224554039874</v>
      </c>
      <c r="R33" s="63">
        <v>28</v>
      </c>
      <c r="S33" s="64">
        <f t="shared" si="7"/>
        <v>0.02938090241343127</v>
      </c>
      <c r="T33" s="65">
        <v>222</v>
      </c>
      <c r="U33" s="64">
        <f t="shared" si="8"/>
        <v>0.23294858342077648</v>
      </c>
      <c r="V33" s="65">
        <v>212</v>
      </c>
      <c r="W33" s="64">
        <f t="shared" si="9"/>
        <v>0.22245540398740818</v>
      </c>
      <c r="X33" s="65">
        <v>476</v>
      </c>
      <c r="Y33" s="64">
        <f t="shared" si="10"/>
        <v>0.4994753410283316</v>
      </c>
      <c r="Z33" s="68">
        <v>15</v>
      </c>
      <c r="AA33" s="63">
        <v>787</v>
      </c>
      <c r="AB33" s="64">
        <f t="shared" si="11"/>
        <v>0.825813221406086</v>
      </c>
      <c r="AC33" s="65">
        <v>141</v>
      </c>
      <c r="AD33" s="64">
        <f t="shared" si="12"/>
        <v>0.14795383001049317</v>
      </c>
      <c r="AE33" s="65">
        <v>23</v>
      </c>
      <c r="AF33" s="64">
        <f t="shared" si="13"/>
        <v>0.024134312696747113</v>
      </c>
      <c r="AG33" s="68">
        <v>2</v>
      </c>
      <c r="AH33" s="63">
        <v>82</v>
      </c>
      <c r="AI33" s="64">
        <f t="shared" si="14"/>
        <v>0.08604407135362015</v>
      </c>
      <c r="AJ33" s="65">
        <v>851</v>
      </c>
      <c r="AK33" s="64">
        <f t="shared" si="15"/>
        <v>0.8929695697796433</v>
      </c>
      <c r="AL33" s="68">
        <v>20</v>
      </c>
      <c r="AM33" s="63">
        <v>762</v>
      </c>
      <c r="AN33" s="64">
        <f t="shared" si="16"/>
        <v>0.7995802728226653</v>
      </c>
      <c r="AO33" s="65">
        <v>48</v>
      </c>
      <c r="AP33" s="64">
        <f t="shared" si="17"/>
        <v>0.05036726128016789</v>
      </c>
      <c r="AQ33" s="65">
        <v>0</v>
      </c>
      <c r="AR33" s="64">
        <f t="shared" si="18"/>
        <v>0</v>
      </c>
      <c r="AS33" s="65">
        <v>143</v>
      </c>
      <c r="AT33" s="64">
        <f t="shared" si="19"/>
        <v>0.15005246589716684</v>
      </c>
      <c r="AU33" s="69">
        <v>0</v>
      </c>
      <c r="AV33" s="63">
        <v>799</v>
      </c>
      <c r="AW33" s="64">
        <f t="shared" si="20"/>
        <v>0.838405036726128</v>
      </c>
      <c r="AX33" s="65">
        <v>116</v>
      </c>
      <c r="AY33" s="64">
        <f t="shared" si="21"/>
        <v>0.12172088142707241</v>
      </c>
      <c r="AZ33" s="65">
        <v>37</v>
      </c>
      <c r="BA33" s="64">
        <f t="shared" si="22"/>
        <v>0.03882476390346275</v>
      </c>
      <c r="BB33" s="68">
        <v>1</v>
      </c>
      <c r="BC33" s="63">
        <v>50</v>
      </c>
      <c r="BD33" s="64">
        <f t="shared" si="23"/>
        <v>0.05246589716684155</v>
      </c>
      <c r="BE33" s="65">
        <v>64</v>
      </c>
      <c r="BF33" s="64">
        <f t="shared" si="24"/>
        <v>0.06715634837355719</v>
      </c>
      <c r="BG33" s="65">
        <v>341</v>
      </c>
      <c r="BH33" s="64">
        <f t="shared" si="25"/>
        <v>0.3578174186778594</v>
      </c>
      <c r="BI33" s="65">
        <v>32</v>
      </c>
      <c r="BJ33" s="64">
        <f t="shared" si="26"/>
        <v>0.033578174186778595</v>
      </c>
      <c r="BK33" s="65">
        <v>147</v>
      </c>
      <c r="BL33" s="64">
        <f t="shared" si="27"/>
        <v>0.15424973767051417</v>
      </c>
      <c r="BM33" s="65">
        <v>443</v>
      </c>
      <c r="BN33" s="67">
        <f t="shared" si="28"/>
        <v>0.4648478488982162</v>
      </c>
      <c r="BO33" s="63">
        <v>266</v>
      </c>
      <c r="BP33" s="64">
        <f t="shared" si="29"/>
        <v>0.27911857292759706</v>
      </c>
      <c r="BQ33" s="65">
        <v>676</v>
      </c>
      <c r="BR33" s="64">
        <f t="shared" si="30"/>
        <v>0.7093389296956978</v>
      </c>
      <c r="BS33" s="69">
        <v>11</v>
      </c>
      <c r="BT33" s="63">
        <v>354</v>
      </c>
      <c r="BU33" s="64">
        <f t="shared" si="31"/>
        <v>0.37145855194123817</v>
      </c>
      <c r="BV33" s="65">
        <v>594</v>
      </c>
      <c r="BW33" s="64">
        <f t="shared" si="32"/>
        <v>0.6232948583420777</v>
      </c>
      <c r="BX33" s="69">
        <v>5</v>
      </c>
      <c r="BY33" s="63">
        <f t="shared" si="33"/>
        <v>83</v>
      </c>
      <c r="BZ33" s="64">
        <f t="shared" si="34"/>
        <v>0.08709338929695698</v>
      </c>
      <c r="CA33" s="65">
        <v>862</v>
      </c>
      <c r="CB33" s="64">
        <f t="shared" si="35"/>
        <v>0.9045120671563484</v>
      </c>
      <c r="CC33" s="68">
        <v>8</v>
      </c>
      <c r="CD33" s="63">
        <v>154</v>
      </c>
      <c r="CE33" s="64">
        <f t="shared" si="36"/>
        <v>0.19012345679012346</v>
      </c>
      <c r="CF33" s="65">
        <v>652</v>
      </c>
      <c r="CG33" s="64">
        <f t="shared" si="37"/>
        <v>0.8049382716049382</v>
      </c>
      <c r="CH33" s="69">
        <v>4</v>
      </c>
      <c r="CI33" s="63">
        <v>322</v>
      </c>
      <c r="CJ33" s="64">
        <f t="shared" si="38"/>
        <v>0.3378803777544596</v>
      </c>
      <c r="CK33" s="65">
        <v>626</v>
      </c>
      <c r="CL33" s="64">
        <f t="shared" si="39"/>
        <v>0.6568730325288562</v>
      </c>
      <c r="CM33" s="68">
        <v>5</v>
      </c>
      <c r="CN33" s="63">
        <v>729</v>
      </c>
      <c r="CO33" s="64">
        <f t="shared" si="40"/>
        <v>0.8566392479435958</v>
      </c>
      <c r="CP33" s="65">
        <v>94</v>
      </c>
      <c r="CQ33" s="64">
        <f t="shared" si="41"/>
        <v>0.11045828437132785</v>
      </c>
      <c r="CR33" s="65">
        <v>25</v>
      </c>
      <c r="CS33" s="64">
        <f t="shared" si="42"/>
        <v>0.02937720329024677</v>
      </c>
      <c r="CT33" s="68">
        <v>3</v>
      </c>
      <c r="CU33" s="63">
        <v>16</v>
      </c>
      <c r="CV33" s="64">
        <f t="shared" si="43"/>
        <v>0.016789087093389297</v>
      </c>
      <c r="CW33" s="65">
        <v>3</v>
      </c>
      <c r="CX33" s="64">
        <f t="shared" si="44"/>
        <v>0.0031479538300104933</v>
      </c>
      <c r="CY33" s="65">
        <v>1</v>
      </c>
      <c r="CZ33" s="64">
        <f t="shared" si="45"/>
        <v>0.001049317943336831</v>
      </c>
      <c r="DA33" s="65">
        <v>3</v>
      </c>
      <c r="DB33" s="64">
        <f t="shared" si="46"/>
        <v>0.0031479538300104933</v>
      </c>
      <c r="DC33" s="65">
        <v>13</v>
      </c>
      <c r="DD33" s="64">
        <f t="shared" si="47"/>
        <v>0.013641133263378805</v>
      </c>
      <c r="DE33" s="65">
        <v>115</v>
      </c>
      <c r="DF33" s="64">
        <f t="shared" si="48"/>
        <v>0.12067156348373557</v>
      </c>
      <c r="DG33" s="65">
        <v>1</v>
      </c>
      <c r="DH33" s="64">
        <f t="shared" si="49"/>
        <v>0.001049317943336831</v>
      </c>
      <c r="DI33" s="65">
        <v>103</v>
      </c>
      <c r="DJ33" s="67">
        <f t="shared" si="50"/>
        <v>0.1080797481636936</v>
      </c>
      <c r="DK33" s="63">
        <v>1</v>
      </c>
      <c r="DL33" s="64">
        <f t="shared" si="51"/>
        <v>0.001049317943336831</v>
      </c>
      <c r="DM33" s="65">
        <v>0</v>
      </c>
      <c r="DN33" s="64">
        <f t="shared" si="52"/>
        <v>0</v>
      </c>
      <c r="DO33" s="65">
        <v>0</v>
      </c>
      <c r="DP33" s="64">
        <f t="shared" si="53"/>
        <v>0</v>
      </c>
      <c r="DQ33" s="65">
        <v>0</v>
      </c>
      <c r="DR33" s="64">
        <f t="shared" si="54"/>
        <v>0</v>
      </c>
      <c r="DS33" s="65">
        <v>92</v>
      </c>
      <c r="DT33" s="64">
        <f t="shared" si="55"/>
        <v>0.09653725078698845</v>
      </c>
      <c r="DU33" s="65">
        <v>42</v>
      </c>
      <c r="DV33" s="64">
        <f t="shared" si="56"/>
        <v>0.04407135362014691</v>
      </c>
      <c r="DW33" s="65">
        <v>4</v>
      </c>
      <c r="DX33" s="67">
        <f t="shared" si="57"/>
        <v>0.004197271773347324</v>
      </c>
    </row>
    <row r="34" spans="1:128" s="42" customFormat="1" ht="24.75" customHeight="1">
      <c r="A34" s="98"/>
      <c r="B34" s="43" t="s">
        <v>44</v>
      </c>
      <c r="C34" s="44">
        <v>157</v>
      </c>
      <c r="D34" s="48">
        <v>89</v>
      </c>
      <c r="E34" s="45">
        <f t="shared" si="0"/>
        <v>0.5668789808917197</v>
      </c>
      <c r="F34" s="49">
        <v>7</v>
      </c>
      <c r="G34" s="45">
        <f t="shared" si="1"/>
        <v>0.044585987261146494</v>
      </c>
      <c r="H34" s="49">
        <v>0</v>
      </c>
      <c r="I34" s="45">
        <f t="shared" si="2"/>
        <v>0</v>
      </c>
      <c r="J34" s="49">
        <v>12</v>
      </c>
      <c r="K34" s="46">
        <f t="shared" si="3"/>
        <v>0.07643312101910828</v>
      </c>
      <c r="L34" s="49">
        <v>16</v>
      </c>
      <c r="M34" s="45">
        <f t="shared" si="4"/>
        <v>0.10191082802547771</v>
      </c>
      <c r="N34" s="49">
        <v>2</v>
      </c>
      <c r="O34" s="45">
        <f t="shared" si="5"/>
        <v>0.012738853503184714</v>
      </c>
      <c r="P34" s="49">
        <v>31</v>
      </c>
      <c r="Q34" s="47">
        <f t="shared" si="6"/>
        <v>0.19745222929936307</v>
      </c>
      <c r="R34" s="48">
        <v>2</v>
      </c>
      <c r="S34" s="45">
        <f t="shared" si="7"/>
        <v>0.012738853503184714</v>
      </c>
      <c r="T34" s="49">
        <v>51</v>
      </c>
      <c r="U34" s="45">
        <f t="shared" si="8"/>
        <v>0.3248407643312102</v>
      </c>
      <c r="V34" s="49">
        <v>43</v>
      </c>
      <c r="W34" s="45">
        <f t="shared" si="9"/>
        <v>0.27388535031847133</v>
      </c>
      <c r="X34" s="49">
        <v>58</v>
      </c>
      <c r="Y34" s="45">
        <f t="shared" si="10"/>
        <v>0.36942675159235666</v>
      </c>
      <c r="Z34" s="51">
        <v>3</v>
      </c>
      <c r="AA34" s="48">
        <v>142</v>
      </c>
      <c r="AB34" s="45">
        <f t="shared" si="11"/>
        <v>0.9044585987261147</v>
      </c>
      <c r="AC34" s="49">
        <v>14</v>
      </c>
      <c r="AD34" s="45">
        <f t="shared" si="12"/>
        <v>0.08917197452229299</v>
      </c>
      <c r="AE34" s="49">
        <v>1</v>
      </c>
      <c r="AF34" s="45">
        <f t="shared" si="13"/>
        <v>0.006369426751592357</v>
      </c>
      <c r="AG34" s="51">
        <v>0</v>
      </c>
      <c r="AH34" s="48">
        <v>14</v>
      </c>
      <c r="AI34" s="45">
        <f t="shared" si="14"/>
        <v>0.08917197452229299</v>
      </c>
      <c r="AJ34" s="49">
        <v>142</v>
      </c>
      <c r="AK34" s="45">
        <f t="shared" si="15"/>
        <v>0.9044585987261147</v>
      </c>
      <c r="AL34" s="51">
        <v>1</v>
      </c>
      <c r="AM34" s="48">
        <v>135</v>
      </c>
      <c r="AN34" s="45">
        <f t="shared" si="16"/>
        <v>0.8598726114649682</v>
      </c>
      <c r="AO34" s="49">
        <v>8</v>
      </c>
      <c r="AP34" s="45">
        <f t="shared" si="17"/>
        <v>0.050955414012738856</v>
      </c>
      <c r="AQ34" s="49">
        <v>0</v>
      </c>
      <c r="AR34" s="45">
        <f t="shared" si="18"/>
        <v>0</v>
      </c>
      <c r="AS34" s="49">
        <v>14</v>
      </c>
      <c r="AT34" s="45">
        <f t="shared" si="19"/>
        <v>0.08917197452229299</v>
      </c>
      <c r="AU34" s="50">
        <v>0</v>
      </c>
      <c r="AV34" s="48">
        <v>129</v>
      </c>
      <c r="AW34" s="45">
        <f t="shared" si="20"/>
        <v>0.821656050955414</v>
      </c>
      <c r="AX34" s="49">
        <v>9</v>
      </c>
      <c r="AY34" s="45">
        <f t="shared" si="21"/>
        <v>0.05732484076433121</v>
      </c>
      <c r="AZ34" s="49">
        <v>19</v>
      </c>
      <c r="BA34" s="45">
        <f t="shared" si="22"/>
        <v>0.12101910828025478</v>
      </c>
      <c r="BB34" s="51">
        <v>0</v>
      </c>
      <c r="BC34" s="48">
        <v>18</v>
      </c>
      <c r="BD34" s="45">
        <f t="shared" si="23"/>
        <v>0.11464968152866242</v>
      </c>
      <c r="BE34" s="49">
        <v>13</v>
      </c>
      <c r="BF34" s="45">
        <f t="shared" si="24"/>
        <v>0.08280254777070063</v>
      </c>
      <c r="BG34" s="49">
        <v>57</v>
      </c>
      <c r="BH34" s="45">
        <f t="shared" si="25"/>
        <v>0.3630573248407643</v>
      </c>
      <c r="BI34" s="49">
        <v>2</v>
      </c>
      <c r="BJ34" s="45">
        <f t="shared" si="26"/>
        <v>0.012738853503184714</v>
      </c>
      <c r="BK34" s="49">
        <v>25</v>
      </c>
      <c r="BL34" s="45">
        <f t="shared" si="27"/>
        <v>0.1592356687898089</v>
      </c>
      <c r="BM34" s="49">
        <v>55</v>
      </c>
      <c r="BN34" s="47">
        <f t="shared" si="28"/>
        <v>0.3503184713375796</v>
      </c>
      <c r="BO34" s="48">
        <v>55</v>
      </c>
      <c r="BP34" s="45">
        <f t="shared" si="29"/>
        <v>0.3503184713375796</v>
      </c>
      <c r="BQ34" s="49">
        <v>100</v>
      </c>
      <c r="BR34" s="45">
        <f t="shared" si="30"/>
        <v>0.6369426751592356</v>
      </c>
      <c r="BS34" s="50">
        <v>2</v>
      </c>
      <c r="BT34" s="48">
        <v>81</v>
      </c>
      <c r="BU34" s="45">
        <f t="shared" si="31"/>
        <v>0.5159235668789809</v>
      </c>
      <c r="BV34" s="49">
        <v>74</v>
      </c>
      <c r="BW34" s="45">
        <f t="shared" si="32"/>
        <v>0.4713375796178344</v>
      </c>
      <c r="BX34" s="50">
        <v>2</v>
      </c>
      <c r="BY34" s="48">
        <f t="shared" si="33"/>
        <v>10</v>
      </c>
      <c r="BZ34" s="45">
        <f t="shared" si="34"/>
        <v>0.06369426751592357</v>
      </c>
      <c r="CA34" s="49">
        <v>144</v>
      </c>
      <c r="CB34" s="45">
        <f t="shared" si="35"/>
        <v>0.9171974522292994</v>
      </c>
      <c r="CC34" s="51">
        <v>3</v>
      </c>
      <c r="CD34" s="48">
        <v>33</v>
      </c>
      <c r="CE34" s="45">
        <f t="shared" si="36"/>
        <v>0.23076923076923078</v>
      </c>
      <c r="CF34" s="49">
        <v>110</v>
      </c>
      <c r="CG34" s="45">
        <f t="shared" si="37"/>
        <v>0.7692307692307693</v>
      </c>
      <c r="CH34" s="50">
        <v>0</v>
      </c>
      <c r="CI34" s="48">
        <v>81</v>
      </c>
      <c r="CJ34" s="45">
        <f t="shared" si="38"/>
        <v>0.5159235668789809</v>
      </c>
      <c r="CK34" s="49">
        <v>74</v>
      </c>
      <c r="CL34" s="45">
        <f t="shared" si="39"/>
        <v>0.4713375796178344</v>
      </c>
      <c r="CM34" s="51">
        <v>2</v>
      </c>
      <c r="CN34" s="48">
        <v>99</v>
      </c>
      <c r="CO34" s="45">
        <f t="shared" si="40"/>
        <v>0.6971830985915493</v>
      </c>
      <c r="CP34" s="49">
        <v>33</v>
      </c>
      <c r="CQ34" s="45">
        <f t="shared" si="41"/>
        <v>0.2323943661971831</v>
      </c>
      <c r="CR34" s="49">
        <v>10</v>
      </c>
      <c r="CS34" s="45">
        <f t="shared" si="42"/>
        <v>0.07042253521126761</v>
      </c>
      <c r="CT34" s="51">
        <v>0</v>
      </c>
      <c r="CU34" s="48">
        <v>0</v>
      </c>
      <c r="CV34" s="45">
        <f t="shared" si="43"/>
        <v>0</v>
      </c>
      <c r="CW34" s="49">
        <v>0</v>
      </c>
      <c r="CX34" s="45">
        <f t="shared" si="44"/>
        <v>0</v>
      </c>
      <c r="CY34" s="49">
        <v>1</v>
      </c>
      <c r="CZ34" s="45">
        <f t="shared" si="45"/>
        <v>0.006369426751592357</v>
      </c>
      <c r="DA34" s="49">
        <v>1</v>
      </c>
      <c r="DB34" s="45">
        <f t="shared" si="46"/>
        <v>0.006369426751592357</v>
      </c>
      <c r="DC34" s="49">
        <v>16</v>
      </c>
      <c r="DD34" s="45">
        <f t="shared" si="47"/>
        <v>0.10191082802547771</v>
      </c>
      <c r="DE34" s="49">
        <v>14</v>
      </c>
      <c r="DF34" s="45">
        <f t="shared" si="48"/>
        <v>0.08917197452229299</v>
      </c>
      <c r="DG34" s="49">
        <v>0</v>
      </c>
      <c r="DH34" s="45">
        <f t="shared" si="49"/>
        <v>0</v>
      </c>
      <c r="DI34" s="49">
        <v>8</v>
      </c>
      <c r="DJ34" s="47">
        <f t="shared" si="50"/>
        <v>0.050955414012738856</v>
      </c>
      <c r="DK34" s="48">
        <v>0</v>
      </c>
      <c r="DL34" s="45">
        <f t="shared" si="51"/>
        <v>0</v>
      </c>
      <c r="DM34" s="49">
        <v>0</v>
      </c>
      <c r="DN34" s="45">
        <f t="shared" si="52"/>
        <v>0</v>
      </c>
      <c r="DO34" s="49">
        <v>0</v>
      </c>
      <c r="DP34" s="45">
        <f t="shared" si="53"/>
        <v>0</v>
      </c>
      <c r="DQ34" s="49">
        <v>0</v>
      </c>
      <c r="DR34" s="45">
        <f t="shared" si="54"/>
        <v>0</v>
      </c>
      <c r="DS34" s="49">
        <v>1</v>
      </c>
      <c r="DT34" s="45">
        <f t="shared" si="55"/>
        <v>0.006369426751592357</v>
      </c>
      <c r="DU34" s="49">
        <v>4</v>
      </c>
      <c r="DV34" s="45">
        <f t="shared" si="56"/>
        <v>0.025477707006369428</v>
      </c>
      <c r="DW34" s="49">
        <v>1</v>
      </c>
      <c r="DX34" s="47">
        <f t="shared" si="57"/>
        <v>0.006369426751592357</v>
      </c>
    </row>
    <row r="35" spans="1:128" s="42" customFormat="1" ht="24.75" customHeight="1">
      <c r="A35" s="98"/>
      <c r="B35" s="61" t="s">
        <v>40</v>
      </c>
      <c r="C35" s="62">
        <v>514</v>
      </c>
      <c r="D35" s="63">
        <v>334</v>
      </c>
      <c r="E35" s="64">
        <f t="shared" si="0"/>
        <v>0.6498054474708171</v>
      </c>
      <c r="F35" s="65">
        <v>19</v>
      </c>
      <c r="G35" s="64">
        <f t="shared" si="1"/>
        <v>0.03696498054474708</v>
      </c>
      <c r="H35" s="65">
        <v>0</v>
      </c>
      <c r="I35" s="64">
        <f t="shared" si="2"/>
        <v>0</v>
      </c>
      <c r="J35" s="65">
        <v>40</v>
      </c>
      <c r="K35" s="66">
        <f t="shared" si="3"/>
        <v>0.07782101167315175</v>
      </c>
      <c r="L35" s="65">
        <v>9</v>
      </c>
      <c r="M35" s="64">
        <f t="shared" si="4"/>
        <v>0.017509727626459144</v>
      </c>
      <c r="N35" s="65">
        <v>54</v>
      </c>
      <c r="O35" s="64">
        <f t="shared" si="5"/>
        <v>0.10505836575875487</v>
      </c>
      <c r="P35" s="65">
        <v>58</v>
      </c>
      <c r="Q35" s="67">
        <f t="shared" si="6"/>
        <v>0.11284046692607004</v>
      </c>
      <c r="R35" s="63">
        <v>28</v>
      </c>
      <c r="S35" s="64">
        <f t="shared" si="7"/>
        <v>0.054474708171206226</v>
      </c>
      <c r="T35" s="65">
        <v>182</v>
      </c>
      <c r="U35" s="64">
        <f t="shared" si="8"/>
        <v>0.3540856031128405</v>
      </c>
      <c r="V35" s="65">
        <v>114</v>
      </c>
      <c r="W35" s="64">
        <f t="shared" si="9"/>
        <v>0.22178988326848248</v>
      </c>
      <c r="X35" s="65">
        <v>154</v>
      </c>
      <c r="Y35" s="64">
        <f t="shared" si="10"/>
        <v>0.29961089494163423</v>
      </c>
      <c r="Z35" s="68">
        <v>36</v>
      </c>
      <c r="AA35" s="63">
        <v>371</v>
      </c>
      <c r="AB35" s="64">
        <f t="shared" si="11"/>
        <v>0.7217898832684825</v>
      </c>
      <c r="AC35" s="65">
        <v>136</v>
      </c>
      <c r="AD35" s="64">
        <f t="shared" si="12"/>
        <v>0.26459143968871596</v>
      </c>
      <c r="AE35" s="65">
        <v>6</v>
      </c>
      <c r="AF35" s="64">
        <f t="shared" si="13"/>
        <v>0.011673151750972763</v>
      </c>
      <c r="AG35" s="68">
        <v>1</v>
      </c>
      <c r="AH35" s="63">
        <v>30</v>
      </c>
      <c r="AI35" s="64">
        <f t="shared" si="14"/>
        <v>0.058365758754863814</v>
      </c>
      <c r="AJ35" s="65">
        <v>481</v>
      </c>
      <c r="AK35" s="64">
        <f t="shared" si="15"/>
        <v>0.9357976653696498</v>
      </c>
      <c r="AL35" s="68">
        <v>3</v>
      </c>
      <c r="AM35" s="63">
        <v>443</v>
      </c>
      <c r="AN35" s="64">
        <f t="shared" si="16"/>
        <v>0.8618677042801557</v>
      </c>
      <c r="AO35" s="65">
        <v>24</v>
      </c>
      <c r="AP35" s="64">
        <f t="shared" si="17"/>
        <v>0.04669260700389105</v>
      </c>
      <c r="AQ35" s="65">
        <v>0</v>
      </c>
      <c r="AR35" s="64">
        <f t="shared" si="18"/>
        <v>0</v>
      </c>
      <c r="AS35" s="65">
        <v>47</v>
      </c>
      <c r="AT35" s="64">
        <f t="shared" si="19"/>
        <v>0.0914396887159533</v>
      </c>
      <c r="AU35" s="69">
        <v>0</v>
      </c>
      <c r="AV35" s="63">
        <v>302</v>
      </c>
      <c r="AW35" s="64">
        <f t="shared" si="20"/>
        <v>0.5875486381322957</v>
      </c>
      <c r="AX35" s="65">
        <v>163</v>
      </c>
      <c r="AY35" s="64">
        <f t="shared" si="21"/>
        <v>0.31712062256809337</v>
      </c>
      <c r="AZ35" s="65">
        <v>49</v>
      </c>
      <c r="BA35" s="64">
        <f t="shared" si="22"/>
        <v>0.09533073929961089</v>
      </c>
      <c r="BB35" s="68">
        <v>0</v>
      </c>
      <c r="BC35" s="63">
        <v>35</v>
      </c>
      <c r="BD35" s="64">
        <f t="shared" si="23"/>
        <v>0.06809338521400778</v>
      </c>
      <c r="BE35" s="65">
        <v>23</v>
      </c>
      <c r="BF35" s="64">
        <f t="shared" si="24"/>
        <v>0.04474708171206226</v>
      </c>
      <c r="BG35" s="65">
        <v>73</v>
      </c>
      <c r="BH35" s="64">
        <f t="shared" si="25"/>
        <v>0.14202334630350194</v>
      </c>
      <c r="BI35" s="65">
        <v>54</v>
      </c>
      <c r="BJ35" s="64">
        <f t="shared" si="26"/>
        <v>0.10505836575875487</v>
      </c>
      <c r="BK35" s="65">
        <v>40</v>
      </c>
      <c r="BL35" s="64">
        <f t="shared" si="27"/>
        <v>0.07782101167315175</v>
      </c>
      <c r="BM35" s="65">
        <v>294</v>
      </c>
      <c r="BN35" s="67">
        <f t="shared" si="28"/>
        <v>0.5719844357976653</v>
      </c>
      <c r="BO35" s="63">
        <v>218</v>
      </c>
      <c r="BP35" s="64">
        <f t="shared" si="29"/>
        <v>0.42412451361867703</v>
      </c>
      <c r="BQ35" s="65">
        <v>275</v>
      </c>
      <c r="BR35" s="64">
        <f t="shared" si="30"/>
        <v>0.5350194552529183</v>
      </c>
      <c r="BS35" s="69">
        <v>21</v>
      </c>
      <c r="BT35" s="63">
        <v>292</v>
      </c>
      <c r="BU35" s="64">
        <f t="shared" si="31"/>
        <v>0.5680933852140078</v>
      </c>
      <c r="BV35" s="65">
        <v>217</v>
      </c>
      <c r="BW35" s="64">
        <f t="shared" si="32"/>
        <v>0.42217898832684825</v>
      </c>
      <c r="BX35" s="69">
        <v>5</v>
      </c>
      <c r="BY35" s="63">
        <f t="shared" si="33"/>
        <v>71</v>
      </c>
      <c r="BZ35" s="64">
        <f t="shared" si="34"/>
        <v>0.13813229571984437</v>
      </c>
      <c r="CA35" s="65">
        <v>416</v>
      </c>
      <c r="CB35" s="64">
        <f t="shared" si="35"/>
        <v>0.8093385214007782</v>
      </c>
      <c r="CC35" s="68">
        <v>27</v>
      </c>
      <c r="CD35" s="63">
        <v>129</v>
      </c>
      <c r="CE35" s="64">
        <f t="shared" si="36"/>
        <v>0.2762312633832976</v>
      </c>
      <c r="CF35" s="65">
        <v>336</v>
      </c>
      <c r="CG35" s="64">
        <f t="shared" si="37"/>
        <v>0.7194860813704497</v>
      </c>
      <c r="CH35" s="69">
        <v>2</v>
      </c>
      <c r="CI35" s="63">
        <v>280</v>
      </c>
      <c r="CJ35" s="64">
        <f t="shared" si="38"/>
        <v>0.5447470817120622</v>
      </c>
      <c r="CK35" s="65">
        <v>229</v>
      </c>
      <c r="CL35" s="64">
        <f t="shared" si="39"/>
        <v>0.4455252918287938</v>
      </c>
      <c r="CM35" s="68">
        <v>5</v>
      </c>
      <c r="CN35" s="63">
        <v>417</v>
      </c>
      <c r="CO35" s="64">
        <f t="shared" si="40"/>
        <v>0.8669438669438669</v>
      </c>
      <c r="CP35" s="65">
        <v>47</v>
      </c>
      <c r="CQ35" s="64">
        <f t="shared" si="41"/>
        <v>0.09771309771309772</v>
      </c>
      <c r="CR35" s="65">
        <v>8</v>
      </c>
      <c r="CS35" s="64">
        <f t="shared" si="42"/>
        <v>0.016632016632016633</v>
      </c>
      <c r="CT35" s="68">
        <v>9</v>
      </c>
      <c r="CU35" s="63">
        <v>11</v>
      </c>
      <c r="CV35" s="64">
        <f t="shared" si="43"/>
        <v>0.021400778210116732</v>
      </c>
      <c r="CW35" s="65">
        <v>76</v>
      </c>
      <c r="CX35" s="64">
        <f t="shared" si="44"/>
        <v>0.14785992217898833</v>
      </c>
      <c r="CY35" s="65">
        <v>3</v>
      </c>
      <c r="CZ35" s="64">
        <f t="shared" si="45"/>
        <v>0.005836575875486381</v>
      </c>
      <c r="DA35" s="65">
        <v>14</v>
      </c>
      <c r="DB35" s="64">
        <f t="shared" si="46"/>
        <v>0.027237354085603113</v>
      </c>
      <c r="DC35" s="65">
        <v>9</v>
      </c>
      <c r="DD35" s="64">
        <f t="shared" si="47"/>
        <v>0.017509727626459144</v>
      </c>
      <c r="DE35" s="65">
        <v>71</v>
      </c>
      <c r="DF35" s="64">
        <f t="shared" si="48"/>
        <v>0.13813229571984437</v>
      </c>
      <c r="DG35" s="65">
        <v>5</v>
      </c>
      <c r="DH35" s="64">
        <f t="shared" si="49"/>
        <v>0.009727626459143969</v>
      </c>
      <c r="DI35" s="65">
        <v>95</v>
      </c>
      <c r="DJ35" s="67">
        <f t="shared" si="50"/>
        <v>0.18482490272373542</v>
      </c>
      <c r="DK35" s="63">
        <v>17</v>
      </c>
      <c r="DL35" s="64">
        <f t="shared" si="51"/>
        <v>0.033073929961089495</v>
      </c>
      <c r="DM35" s="65">
        <v>1</v>
      </c>
      <c r="DN35" s="64">
        <f t="shared" si="52"/>
        <v>0.0019455252918287938</v>
      </c>
      <c r="DO35" s="65">
        <v>0</v>
      </c>
      <c r="DP35" s="64">
        <f t="shared" si="53"/>
        <v>0</v>
      </c>
      <c r="DQ35" s="65">
        <v>1</v>
      </c>
      <c r="DR35" s="64">
        <f t="shared" si="54"/>
        <v>0.0019455252918287938</v>
      </c>
      <c r="DS35" s="65">
        <v>18</v>
      </c>
      <c r="DT35" s="64">
        <f t="shared" si="55"/>
        <v>0.03501945525291829</v>
      </c>
      <c r="DU35" s="65">
        <v>40</v>
      </c>
      <c r="DV35" s="64">
        <f t="shared" si="56"/>
        <v>0.07782101167315175</v>
      </c>
      <c r="DW35" s="65">
        <v>1</v>
      </c>
      <c r="DX35" s="67">
        <f t="shared" si="57"/>
        <v>0.0019455252918287938</v>
      </c>
    </row>
    <row r="36" spans="1:128" s="89" customFormat="1" ht="24.75" customHeight="1">
      <c r="A36" s="99"/>
      <c r="B36" s="33" t="s">
        <v>35</v>
      </c>
      <c r="C36" s="34">
        <v>384</v>
      </c>
      <c r="D36" s="38">
        <v>275</v>
      </c>
      <c r="E36" s="35">
        <f t="shared" si="0"/>
        <v>0.7161458333333334</v>
      </c>
      <c r="F36" s="39">
        <v>1</v>
      </c>
      <c r="G36" s="35">
        <f t="shared" si="1"/>
        <v>0.0026041666666666665</v>
      </c>
      <c r="H36" s="39">
        <v>1</v>
      </c>
      <c r="I36" s="35">
        <f t="shared" si="2"/>
        <v>0.0026041666666666665</v>
      </c>
      <c r="J36" s="39">
        <v>33</v>
      </c>
      <c r="K36" s="36">
        <f t="shared" si="3"/>
        <v>0.0859375</v>
      </c>
      <c r="L36" s="39">
        <v>17</v>
      </c>
      <c r="M36" s="35">
        <f t="shared" si="4"/>
        <v>0.044270833333333336</v>
      </c>
      <c r="N36" s="39">
        <v>5</v>
      </c>
      <c r="O36" s="35">
        <f t="shared" si="5"/>
        <v>0.013020833333333334</v>
      </c>
      <c r="P36" s="39">
        <v>52</v>
      </c>
      <c r="Q36" s="37">
        <f t="shared" si="6"/>
        <v>0.13541666666666666</v>
      </c>
      <c r="R36" s="38">
        <v>17</v>
      </c>
      <c r="S36" s="35">
        <f t="shared" si="7"/>
        <v>0.044270833333333336</v>
      </c>
      <c r="T36" s="39">
        <v>106</v>
      </c>
      <c r="U36" s="35">
        <f t="shared" si="8"/>
        <v>0.2760416666666667</v>
      </c>
      <c r="V36" s="39">
        <v>98</v>
      </c>
      <c r="W36" s="35">
        <f t="shared" si="9"/>
        <v>0.2552083333333333</v>
      </c>
      <c r="X36" s="39">
        <v>157</v>
      </c>
      <c r="Y36" s="35">
        <f t="shared" si="10"/>
        <v>0.4088541666666667</v>
      </c>
      <c r="Z36" s="41">
        <v>6</v>
      </c>
      <c r="AA36" s="38">
        <v>322</v>
      </c>
      <c r="AB36" s="35">
        <f t="shared" si="11"/>
        <v>0.8385416666666666</v>
      </c>
      <c r="AC36" s="39">
        <v>61</v>
      </c>
      <c r="AD36" s="35">
        <f t="shared" si="12"/>
        <v>0.15885416666666666</v>
      </c>
      <c r="AE36" s="39">
        <v>1</v>
      </c>
      <c r="AF36" s="35">
        <f t="shared" si="13"/>
        <v>0.0026041666666666665</v>
      </c>
      <c r="AG36" s="41">
        <v>0</v>
      </c>
      <c r="AH36" s="38">
        <v>33</v>
      </c>
      <c r="AI36" s="35">
        <f t="shared" si="14"/>
        <v>0.0859375</v>
      </c>
      <c r="AJ36" s="39">
        <v>350</v>
      </c>
      <c r="AK36" s="35">
        <f t="shared" si="15"/>
        <v>0.9114583333333334</v>
      </c>
      <c r="AL36" s="41">
        <v>1</v>
      </c>
      <c r="AM36" s="38">
        <v>340</v>
      </c>
      <c r="AN36" s="35">
        <f t="shared" si="16"/>
        <v>0.8854166666666666</v>
      </c>
      <c r="AO36" s="39">
        <v>3</v>
      </c>
      <c r="AP36" s="35">
        <f t="shared" si="17"/>
        <v>0.0078125</v>
      </c>
      <c r="AQ36" s="39">
        <v>1</v>
      </c>
      <c r="AR36" s="35">
        <f t="shared" si="18"/>
        <v>0.0026041666666666665</v>
      </c>
      <c r="AS36" s="39">
        <v>40</v>
      </c>
      <c r="AT36" s="35">
        <f t="shared" si="19"/>
        <v>0.10416666666666667</v>
      </c>
      <c r="AU36" s="40">
        <v>0</v>
      </c>
      <c r="AV36" s="38">
        <v>257</v>
      </c>
      <c r="AW36" s="35">
        <f t="shared" si="20"/>
        <v>0.6692708333333334</v>
      </c>
      <c r="AX36" s="39">
        <v>61</v>
      </c>
      <c r="AY36" s="35">
        <f t="shared" si="21"/>
        <v>0.15885416666666666</v>
      </c>
      <c r="AZ36" s="39">
        <v>66</v>
      </c>
      <c r="BA36" s="35">
        <f t="shared" si="22"/>
        <v>0.171875</v>
      </c>
      <c r="BB36" s="41">
        <v>0</v>
      </c>
      <c r="BC36" s="38">
        <v>29</v>
      </c>
      <c r="BD36" s="35">
        <f t="shared" si="23"/>
        <v>0.07552083333333333</v>
      </c>
      <c r="BE36" s="39">
        <v>23</v>
      </c>
      <c r="BF36" s="35">
        <f t="shared" si="24"/>
        <v>0.059895833333333336</v>
      </c>
      <c r="BG36" s="39">
        <v>69</v>
      </c>
      <c r="BH36" s="35">
        <f t="shared" si="25"/>
        <v>0.1796875</v>
      </c>
      <c r="BI36" s="39">
        <v>5</v>
      </c>
      <c r="BJ36" s="35">
        <f t="shared" si="26"/>
        <v>0.013020833333333334</v>
      </c>
      <c r="BK36" s="39">
        <v>40</v>
      </c>
      <c r="BL36" s="35">
        <f t="shared" si="27"/>
        <v>0.10416666666666667</v>
      </c>
      <c r="BM36" s="39">
        <v>255</v>
      </c>
      <c r="BN36" s="37">
        <f t="shared" si="28"/>
        <v>0.6640625</v>
      </c>
      <c r="BO36" s="38">
        <v>135</v>
      </c>
      <c r="BP36" s="35">
        <f t="shared" si="29"/>
        <v>0.3515625</v>
      </c>
      <c r="BQ36" s="39">
        <v>245</v>
      </c>
      <c r="BR36" s="35">
        <f t="shared" si="30"/>
        <v>0.6380208333333334</v>
      </c>
      <c r="BS36" s="40">
        <v>4</v>
      </c>
      <c r="BT36" s="38">
        <v>177</v>
      </c>
      <c r="BU36" s="35">
        <f t="shared" si="31"/>
        <v>0.4609375</v>
      </c>
      <c r="BV36" s="39">
        <v>206</v>
      </c>
      <c r="BW36" s="35">
        <f t="shared" si="32"/>
        <v>0.5364583333333334</v>
      </c>
      <c r="BX36" s="40">
        <v>1</v>
      </c>
      <c r="BY36" s="38">
        <f t="shared" si="33"/>
        <v>37</v>
      </c>
      <c r="BZ36" s="35">
        <f t="shared" si="34"/>
        <v>0.09635416666666667</v>
      </c>
      <c r="CA36" s="39">
        <v>342</v>
      </c>
      <c r="CB36" s="35">
        <f t="shared" si="35"/>
        <v>0.890625</v>
      </c>
      <c r="CC36" s="41">
        <v>5</v>
      </c>
      <c r="CD36" s="38">
        <v>70</v>
      </c>
      <c r="CE36" s="35">
        <f t="shared" si="36"/>
        <v>0.20348837209302326</v>
      </c>
      <c r="CF36" s="39">
        <v>272</v>
      </c>
      <c r="CG36" s="35">
        <f t="shared" si="37"/>
        <v>0.7906976744186046</v>
      </c>
      <c r="CH36" s="40">
        <v>2</v>
      </c>
      <c r="CI36" s="38">
        <v>179</v>
      </c>
      <c r="CJ36" s="35">
        <f t="shared" si="38"/>
        <v>0.4661458333333333</v>
      </c>
      <c r="CK36" s="39">
        <v>205</v>
      </c>
      <c r="CL36" s="35">
        <f t="shared" si="39"/>
        <v>0.5338541666666666</v>
      </c>
      <c r="CM36" s="41">
        <v>0</v>
      </c>
      <c r="CN36" s="38">
        <v>303</v>
      </c>
      <c r="CO36" s="35">
        <f t="shared" si="40"/>
        <v>0.8657142857142858</v>
      </c>
      <c r="CP36" s="39">
        <v>38</v>
      </c>
      <c r="CQ36" s="35">
        <f t="shared" si="41"/>
        <v>0.10857142857142857</v>
      </c>
      <c r="CR36" s="39">
        <v>6</v>
      </c>
      <c r="CS36" s="35">
        <f t="shared" si="42"/>
        <v>0.017142857142857144</v>
      </c>
      <c r="CT36" s="41">
        <v>3</v>
      </c>
      <c r="CU36" s="38">
        <v>1</v>
      </c>
      <c r="CV36" s="35">
        <f t="shared" si="43"/>
        <v>0.0026041666666666665</v>
      </c>
      <c r="CW36" s="39">
        <v>2</v>
      </c>
      <c r="CX36" s="35">
        <f t="shared" si="44"/>
        <v>0.005208333333333333</v>
      </c>
      <c r="CY36" s="39">
        <v>0</v>
      </c>
      <c r="CZ36" s="35">
        <f t="shared" si="45"/>
        <v>0</v>
      </c>
      <c r="DA36" s="39">
        <v>0</v>
      </c>
      <c r="DB36" s="35">
        <f t="shared" si="46"/>
        <v>0</v>
      </c>
      <c r="DC36" s="39">
        <v>17</v>
      </c>
      <c r="DD36" s="35">
        <f t="shared" si="47"/>
        <v>0.044270833333333336</v>
      </c>
      <c r="DE36" s="39">
        <v>51</v>
      </c>
      <c r="DF36" s="35">
        <f t="shared" si="48"/>
        <v>0.1328125</v>
      </c>
      <c r="DG36" s="39">
        <v>4</v>
      </c>
      <c r="DH36" s="35">
        <f t="shared" si="49"/>
        <v>0.010416666666666666</v>
      </c>
      <c r="DI36" s="39">
        <v>70</v>
      </c>
      <c r="DJ36" s="37">
        <f t="shared" si="50"/>
        <v>0.18229166666666666</v>
      </c>
      <c r="DK36" s="38">
        <v>2</v>
      </c>
      <c r="DL36" s="35">
        <f t="shared" si="51"/>
        <v>0.005208333333333333</v>
      </c>
      <c r="DM36" s="39">
        <v>1</v>
      </c>
      <c r="DN36" s="35">
        <f t="shared" si="52"/>
        <v>0.0026041666666666665</v>
      </c>
      <c r="DO36" s="39">
        <v>0</v>
      </c>
      <c r="DP36" s="35">
        <f t="shared" si="53"/>
        <v>0</v>
      </c>
      <c r="DQ36" s="39">
        <v>0</v>
      </c>
      <c r="DR36" s="35">
        <f t="shared" si="54"/>
        <v>0</v>
      </c>
      <c r="DS36" s="39">
        <v>8</v>
      </c>
      <c r="DT36" s="35">
        <f t="shared" si="55"/>
        <v>0.020833333333333332</v>
      </c>
      <c r="DU36" s="39">
        <v>34</v>
      </c>
      <c r="DV36" s="35">
        <f t="shared" si="56"/>
        <v>0.08854166666666667</v>
      </c>
      <c r="DW36" s="39">
        <v>0</v>
      </c>
      <c r="DX36" s="37">
        <f t="shared" si="57"/>
        <v>0</v>
      </c>
    </row>
    <row r="37" spans="1:128" s="93" customFormat="1" ht="24.75" customHeight="1">
      <c r="A37" s="97" t="s">
        <v>154</v>
      </c>
      <c r="B37" s="52" t="s">
        <v>48</v>
      </c>
      <c r="C37" s="53">
        <v>292</v>
      </c>
      <c r="D37" s="54">
        <v>170</v>
      </c>
      <c r="E37" s="55">
        <f aca="true" t="shared" si="58" ref="E37:E68">D37/C37</f>
        <v>0.5821917808219178</v>
      </c>
      <c r="F37" s="56">
        <v>56</v>
      </c>
      <c r="G37" s="55">
        <f aca="true" t="shared" si="59" ref="G37:G68">F37/C37</f>
        <v>0.1917808219178082</v>
      </c>
      <c r="H37" s="56">
        <v>0</v>
      </c>
      <c r="I37" s="55">
        <f aca="true" t="shared" si="60" ref="I37:I68">H37/C37</f>
        <v>0</v>
      </c>
      <c r="J37" s="56">
        <v>21</v>
      </c>
      <c r="K37" s="57">
        <f aca="true" t="shared" si="61" ref="K37:K68">J37/C37</f>
        <v>0.07191780821917808</v>
      </c>
      <c r="L37" s="56">
        <v>4</v>
      </c>
      <c r="M37" s="55">
        <f aca="true" t="shared" si="62" ref="M37:M68">L37/C37</f>
        <v>0.0136986301369863</v>
      </c>
      <c r="N37" s="56">
        <v>3</v>
      </c>
      <c r="O37" s="55">
        <f aca="true" t="shared" si="63" ref="O37:O68">N37/C37</f>
        <v>0.010273972602739725</v>
      </c>
      <c r="P37" s="56">
        <v>38</v>
      </c>
      <c r="Q37" s="58">
        <f aca="true" t="shared" si="64" ref="Q37:Q68">P37/C37</f>
        <v>0.13013698630136986</v>
      </c>
      <c r="R37" s="54">
        <v>30</v>
      </c>
      <c r="S37" s="55">
        <f aca="true" t="shared" si="65" ref="S37:S68">R37/C37</f>
        <v>0.10273972602739725</v>
      </c>
      <c r="T37" s="56">
        <v>107</v>
      </c>
      <c r="U37" s="55">
        <f aca="true" t="shared" si="66" ref="U37:U68">T37/C37</f>
        <v>0.3664383561643836</v>
      </c>
      <c r="V37" s="56">
        <v>53</v>
      </c>
      <c r="W37" s="55">
        <f aca="true" t="shared" si="67" ref="W37:W68">V37/C37</f>
        <v>0.1815068493150685</v>
      </c>
      <c r="X37" s="56">
        <v>102</v>
      </c>
      <c r="Y37" s="55">
        <f aca="true" t="shared" si="68" ref="Y37:Y68">X37/C37</f>
        <v>0.3493150684931507</v>
      </c>
      <c r="Z37" s="59">
        <v>0</v>
      </c>
      <c r="AA37" s="54">
        <v>267</v>
      </c>
      <c r="AB37" s="55">
        <f aca="true" t="shared" si="69" ref="AB37:AB68">AA37/C37</f>
        <v>0.9143835616438356</v>
      </c>
      <c r="AC37" s="56">
        <v>22</v>
      </c>
      <c r="AD37" s="55">
        <f aca="true" t="shared" si="70" ref="AD37:AD68">AC37/C37</f>
        <v>0.07534246575342465</v>
      </c>
      <c r="AE37" s="56">
        <v>3</v>
      </c>
      <c r="AF37" s="55">
        <f aca="true" t="shared" si="71" ref="AF37:AF68">AE37/C37</f>
        <v>0.010273972602739725</v>
      </c>
      <c r="AG37" s="59">
        <v>0</v>
      </c>
      <c r="AH37" s="54">
        <v>23</v>
      </c>
      <c r="AI37" s="55">
        <f aca="true" t="shared" si="72" ref="AI37:AI68">AH37/C37</f>
        <v>0.07876712328767123</v>
      </c>
      <c r="AJ37" s="56">
        <v>265</v>
      </c>
      <c r="AK37" s="55">
        <f aca="true" t="shared" si="73" ref="AK37:AK68">AJ37/C37</f>
        <v>0.9075342465753424</v>
      </c>
      <c r="AL37" s="59">
        <v>4</v>
      </c>
      <c r="AM37" s="54">
        <v>206</v>
      </c>
      <c r="AN37" s="55">
        <f aca="true" t="shared" si="74" ref="AN37:AN68">AM37/C37</f>
        <v>0.7054794520547946</v>
      </c>
      <c r="AO37" s="56">
        <v>63</v>
      </c>
      <c r="AP37" s="55">
        <f aca="true" t="shared" si="75" ref="AP37:AP68">AO37/C37</f>
        <v>0.21575342465753425</v>
      </c>
      <c r="AQ37" s="56">
        <v>0</v>
      </c>
      <c r="AR37" s="55">
        <f aca="true" t="shared" si="76" ref="AR37:AR68">AQ37/C37</f>
        <v>0</v>
      </c>
      <c r="AS37" s="56">
        <v>23</v>
      </c>
      <c r="AT37" s="55">
        <f aca="true" t="shared" si="77" ref="AT37:AT68">AS37/C37</f>
        <v>0.07876712328767123</v>
      </c>
      <c r="AU37" s="60">
        <v>0</v>
      </c>
      <c r="AV37" s="54">
        <v>276</v>
      </c>
      <c r="AW37" s="55">
        <f aca="true" t="shared" si="78" ref="AW37:AW68">AV37/C37</f>
        <v>0.9452054794520548</v>
      </c>
      <c r="AX37" s="56">
        <v>3</v>
      </c>
      <c r="AY37" s="55">
        <f aca="true" t="shared" si="79" ref="AY37:AY68">AX37/C37</f>
        <v>0.010273972602739725</v>
      </c>
      <c r="AZ37" s="56">
        <v>13</v>
      </c>
      <c r="BA37" s="55">
        <f aca="true" t="shared" si="80" ref="BA37:BA68">AZ37/C37</f>
        <v>0.04452054794520548</v>
      </c>
      <c r="BB37" s="59">
        <v>0</v>
      </c>
      <c r="BC37" s="54">
        <v>20</v>
      </c>
      <c r="BD37" s="55">
        <f aca="true" t="shared" si="81" ref="BD37:BD68">BC37/C37</f>
        <v>0.0684931506849315</v>
      </c>
      <c r="BE37" s="56">
        <v>18</v>
      </c>
      <c r="BF37" s="55">
        <f aca="true" t="shared" si="82" ref="BF37:BF68">BE37/C37</f>
        <v>0.06164383561643835</v>
      </c>
      <c r="BG37" s="56">
        <v>85</v>
      </c>
      <c r="BH37" s="55">
        <f aca="true" t="shared" si="83" ref="BH37:BH68">BG37/C37</f>
        <v>0.2910958904109589</v>
      </c>
      <c r="BI37" s="56">
        <v>3</v>
      </c>
      <c r="BJ37" s="55">
        <f aca="true" t="shared" si="84" ref="BJ37:BJ68">BI37/C37</f>
        <v>0.010273972602739725</v>
      </c>
      <c r="BK37" s="56">
        <v>46</v>
      </c>
      <c r="BL37" s="55">
        <f aca="true" t="shared" si="85" ref="BL37:BL68">BK37/C37</f>
        <v>0.15753424657534246</v>
      </c>
      <c r="BM37" s="56">
        <v>148</v>
      </c>
      <c r="BN37" s="58">
        <f aca="true" t="shared" si="86" ref="BN37:BN68">BM37/C37</f>
        <v>0.5068493150684932</v>
      </c>
      <c r="BO37" s="54">
        <v>78</v>
      </c>
      <c r="BP37" s="55">
        <f aca="true" t="shared" si="87" ref="BP37:BP68">BO37/C37</f>
        <v>0.2671232876712329</v>
      </c>
      <c r="BQ37" s="56">
        <v>214</v>
      </c>
      <c r="BR37" s="55">
        <f aca="true" t="shared" si="88" ref="BR37:BR68">BQ37/C37</f>
        <v>0.7328767123287672</v>
      </c>
      <c r="BS37" s="60">
        <v>0</v>
      </c>
      <c r="BT37" s="54">
        <v>158</v>
      </c>
      <c r="BU37" s="55">
        <f aca="true" t="shared" si="89" ref="BU37:BU68">BT37/C37</f>
        <v>0.541095890410959</v>
      </c>
      <c r="BV37" s="56">
        <v>134</v>
      </c>
      <c r="BW37" s="55">
        <f aca="true" t="shared" si="90" ref="BW37:BW68">BV37/C37</f>
        <v>0.4589041095890411</v>
      </c>
      <c r="BX37" s="60">
        <v>0</v>
      </c>
      <c r="BY37" s="54">
        <f aca="true" t="shared" si="91" ref="BY37:BY69">C37-CA37-CC37</f>
        <v>107</v>
      </c>
      <c r="BZ37" s="55">
        <f aca="true" t="shared" si="92" ref="BZ37:BZ68">BY37/C37</f>
        <v>0.3664383561643836</v>
      </c>
      <c r="CA37" s="56">
        <v>185</v>
      </c>
      <c r="CB37" s="55">
        <f aca="true" t="shared" si="93" ref="CB37:CB68">CA37/C37</f>
        <v>0.6335616438356164</v>
      </c>
      <c r="CC37" s="59">
        <v>0</v>
      </c>
      <c r="CD37" s="54">
        <v>91</v>
      </c>
      <c r="CE37" s="55">
        <f aca="true" t="shared" si="94" ref="CE37:CE68">CD37/(C37-AS37)</f>
        <v>0.3382899628252788</v>
      </c>
      <c r="CF37" s="56">
        <v>178</v>
      </c>
      <c r="CG37" s="55">
        <f aca="true" t="shared" si="95" ref="CG37:CG68">CF37/(C37-AS37)</f>
        <v>0.6617100371747212</v>
      </c>
      <c r="CH37" s="60">
        <v>0</v>
      </c>
      <c r="CI37" s="54">
        <v>168</v>
      </c>
      <c r="CJ37" s="55">
        <f aca="true" t="shared" si="96" ref="CJ37:CJ68">CI37/C37</f>
        <v>0.5753424657534246</v>
      </c>
      <c r="CK37" s="56">
        <v>124</v>
      </c>
      <c r="CL37" s="55">
        <f aca="true" t="shared" si="97" ref="CL37:CL68">CK37/C37</f>
        <v>0.4246575342465753</v>
      </c>
      <c r="CM37" s="59">
        <v>0</v>
      </c>
      <c r="CN37" s="54">
        <v>185</v>
      </c>
      <c r="CO37" s="55">
        <f aca="true" t="shared" si="98" ref="CO37:CO68">CN37/AJ37</f>
        <v>0.6981132075471698</v>
      </c>
      <c r="CP37" s="56">
        <v>62</v>
      </c>
      <c r="CQ37" s="55">
        <f aca="true" t="shared" si="99" ref="CQ37:CQ68">CP37/AJ37</f>
        <v>0.2339622641509434</v>
      </c>
      <c r="CR37" s="56">
        <v>16</v>
      </c>
      <c r="CS37" s="55">
        <f aca="true" t="shared" si="100" ref="CS37:CS68">CR37/AJ37</f>
        <v>0.06037735849056604</v>
      </c>
      <c r="CT37" s="59">
        <v>2</v>
      </c>
      <c r="CU37" s="54">
        <v>0</v>
      </c>
      <c r="CV37" s="55">
        <f aca="true" t="shared" si="101" ref="CV37:CV68">CU37/C37</f>
        <v>0</v>
      </c>
      <c r="CW37" s="56">
        <v>0</v>
      </c>
      <c r="CX37" s="55">
        <f aca="true" t="shared" si="102" ref="CX37:CX68">CW37/C37</f>
        <v>0</v>
      </c>
      <c r="CY37" s="56">
        <v>0</v>
      </c>
      <c r="CZ37" s="55">
        <f aca="true" t="shared" si="103" ref="CZ37:CZ68">CY37/C37</f>
        <v>0</v>
      </c>
      <c r="DA37" s="56">
        <v>9</v>
      </c>
      <c r="DB37" s="55">
        <f aca="true" t="shared" si="104" ref="DB37:DB68">DA37/C37</f>
        <v>0.030821917808219176</v>
      </c>
      <c r="DC37" s="56">
        <v>4</v>
      </c>
      <c r="DD37" s="55">
        <f aca="true" t="shared" si="105" ref="DD37:DD68">DC37/C37</f>
        <v>0.0136986301369863</v>
      </c>
      <c r="DE37" s="56">
        <v>0</v>
      </c>
      <c r="DF37" s="55">
        <f aca="true" t="shared" si="106" ref="DF37:DF68">DE37/C37</f>
        <v>0</v>
      </c>
      <c r="DG37" s="56">
        <v>0</v>
      </c>
      <c r="DH37" s="55">
        <f aca="true" t="shared" si="107" ref="DH37:DH68">DG37/C37</f>
        <v>0</v>
      </c>
      <c r="DI37" s="56">
        <v>3</v>
      </c>
      <c r="DJ37" s="58">
        <f aca="true" t="shared" si="108" ref="DJ37:DJ68">DI37/C37</f>
        <v>0.010273972602739725</v>
      </c>
      <c r="DK37" s="54">
        <v>3</v>
      </c>
      <c r="DL37" s="55">
        <f aca="true" t="shared" si="109" ref="DL37:DL68">DK37/C37</f>
        <v>0.010273972602739725</v>
      </c>
      <c r="DM37" s="56">
        <v>0</v>
      </c>
      <c r="DN37" s="55">
        <f aca="true" t="shared" si="110" ref="DN37:DN68">DM37/C37</f>
        <v>0</v>
      </c>
      <c r="DO37" s="56">
        <v>0</v>
      </c>
      <c r="DP37" s="55">
        <f aca="true" t="shared" si="111" ref="DP37:DP68">DO37/C37</f>
        <v>0</v>
      </c>
      <c r="DQ37" s="56">
        <v>0</v>
      </c>
      <c r="DR37" s="55">
        <f aca="true" t="shared" si="112" ref="DR37:DR68">DQ37/C37</f>
        <v>0</v>
      </c>
      <c r="DS37" s="56">
        <v>4</v>
      </c>
      <c r="DT37" s="55">
        <f aca="true" t="shared" si="113" ref="DT37:DT68">DS37/C37</f>
        <v>0.0136986301369863</v>
      </c>
      <c r="DU37" s="56">
        <v>18</v>
      </c>
      <c r="DV37" s="55">
        <f aca="true" t="shared" si="114" ref="DV37:DV68">DU37/C37</f>
        <v>0.06164383561643835</v>
      </c>
      <c r="DW37" s="56">
        <v>0</v>
      </c>
      <c r="DX37" s="58">
        <f aca="true" t="shared" si="115" ref="DX37:DX68">DW37/C37</f>
        <v>0</v>
      </c>
    </row>
    <row r="38" spans="1:128" s="42" customFormat="1" ht="24.75" customHeight="1">
      <c r="A38" s="98"/>
      <c r="B38" s="43" t="s">
        <v>50</v>
      </c>
      <c r="C38" s="44">
        <v>437</v>
      </c>
      <c r="D38" s="48">
        <v>313</v>
      </c>
      <c r="E38" s="45">
        <f t="shared" si="58"/>
        <v>0.7162471395881007</v>
      </c>
      <c r="F38" s="49">
        <v>54</v>
      </c>
      <c r="G38" s="45">
        <f t="shared" si="59"/>
        <v>0.12356979405034325</v>
      </c>
      <c r="H38" s="49">
        <v>0</v>
      </c>
      <c r="I38" s="45">
        <f t="shared" si="60"/>
        <v>0</v>
      </c>
      <c r="J38" s="49">
        <v>18</v>
      </c>
      <c r="K38" s="46">
        <f t="shared" si="61"/>
        <v>0.041189931350114416</v>
      </c>
      <c r="L38" s="49">
        <v>2</v>
      </c>
      <c r="M38" s="45">
        <f t="shared" si="62"/>
        <v>0.004576659038901602</v>
      </c>
      <c r="N38" s="49">
        <v>3</v>
      </c>
      <c r="O38" s="45">
        <f t="shared" si="63"/>
        <v>0.006864988558352402</v>
      </c>
      <c r="P38" s="49">
        <v>47</v>
      </c>
      <c r="Q38" s="47">
        <f t="shared" si="64"/>
        <v>0.10755148741418764</v>
      </c>
      <c r="R38" s="48">
        <v>52</v>
      </c>
      <c r="S38" s="45">
        <f t="shared" si="65"/>
        <v>0.11899313501144165</v>
      </c>
      <c r="T38" s="49">
        <v>139</v>
      </c>
      <c r="U38" s="45">
        <f t="shared" si="66"/>
        <v>0.3180778032036613</v>
      </c>
      <c r="V38" s="49">
        <v>87</v>
      </c>
      <c r="W38" s="45">
        <f t="shared" si="67"/>
        <v>0.19908466819221968</v>
      </c>
      <c r="X38" s="49">
        <v>144</v>
      </c>
      <c r="Y38" s="45">
        <f t="shared" si="68"/>
        <v>0.3295194508009153</v>
      </c>
      <c r="Z38" s="51">
        <v>15</v>
      </c>
      <c r="AA38" s="48">
        <v>345</v>
      </c>
      <c r="AB38" s="45">
        <f t="shared" si="69"/>
        <v>0.7894736842105263</v>
      </c>
      <c r="AC38" s="49">
        <v>82</v>
      </c>
      <c r="AD38" s="45">
        <f t="shared" si="70"/>
        <v>0.18764302059496568</v>
      </c>
      <c r="AE38" s="49">
        <v>4</v>
      </c>
      <c r="AF38" s="45">
        <f t="shared" si="71"/>
        <v>0.009153318077803204</v>
      </c>
      <c r="AG38" s="51">
        <v>6</v>
      </c>
      <c r="AH38" s="48">
        <v>36</v>
      </c>
      <c r="AI38" s="45">
        <f t="shared" si="72"/>
        <v>0.08237986270022883</v>
      </c>
      <c r="AJ38" s="49">
        <v>388</v>
      </c>
      <c r="AK38" s="45">
        <f t="shared" si="73"/>
        <v>0.8878718535469108</v>
      </c>
      <c r="AL38" s="51">
        <v>13</v>
      </c>
      <c r="AM38" s="48">
        <v>356</v>
      </c>
      <c r="AN38" s="45">
        <f t="shared" si="74"/>
        <v>0.8146453089244852</v>
      </c>
      <c r="AO38" s="49">
        <v>61</v>
      </c>
      <c r="AP38" s="45">
        <f t="shared" si="75"/>
        <v>0.13958810068649885</v>
      </c>
      <c r="AQ38" s="49">
        <v>1</v>
      </c>
      <c r="AR38" s="45">
        <f t="shared" si="76"/>
        <v>0.002288329519450801</v>
      </c>
      <c r="AS38" s="49">
        <v>19</v>
      </c>
      <c r="AT38" s="45">
        <f t="shared" si="77"/>
        <v>0.043478260869565216</v>
      </c>
      <c r="AU38" s="50">
        <v>0</v>
      </c>
      <c r="AV38" s="48">
        <v>404</v>
      </c>
      <c r="AW38" s="45">
        <f t="shared" si="78"/>
        <v>0.9244851258581236</v>
      </c>
      <c r="AX38" s="49">
        <v>21</v>
      </c>
      <c r="AY38" s="45">
        <f t="shared" si="79"/>
        <v>0.04805491990846682</v>
      </c>
      <c r="AZ38" s="49">
        <v>10</v>
      </c>
      <c r="BA38" s="45">
        <f t="shared" si="80"/>
        <v>0.02288329519450801</v>
      </c>
      <c r="BB38" s="51">
        <v>2</v>
      </c>
      <c r="BC38" s="48">
        <v>32</v>
      </c>
      <c r="BD38" s="45">
        <f t="shared" si="81"/>
        <v>0.07322654462242563</v>
      </c>
      <c r="BE38" s="49">
        <v>15</v>
      </c>
      <c r="BF38" s="45">
        <f t="shared" si="82"/>
        <v>0.034324942791762014</v>
      </c>
      <c r="BG38" s="49">
        <v>109</v>
      </c>
      <c r="BH38" s="45">
        <f t="shared" si="83"/>
        <v>0.2494279176201373</v>
      </c>
      <c r="BI38" s="49">
        <v>3</v>
      </c>
      <c r="BJ38" s="45">
        <f t="shared" si="84"/>
        <v>0.006864988558352402</v>
      </c>
      <c r="BK38" s="49">
        <v>98</v>
      </c>
      <c r="BL38" s="45">
        <f t="shared" si="85"/>
        <v>0.2242562929061785</v>
      </c>
      <c r="BM38" s="49">
        <v>240</v>
      </c>
      <c r="BN38" s="47">
        <f t="shared" si="86"/>
        <v>0.5491990846681922</v>
      </c>
      <c r="BO38" s="48">
        <v>161</v>
      </c>
      <c r="BP38" s="45">
        <f t="shared" si="87"/>
        <v>0.3684210526315789</v>
      </c>
      <c r="BQ38" s="49">
        <v>267</v>
      </c>
      <c r="BR38" s="45">
        <f t="shared" si="88"/>
        <v>0.6109839816933639</v>
      </c>
      <c r="BS38" s="50">
        <v>9</v>
      </c>
      <c r="BT38" s="48">
        <v>216</v>
      </c>
      <c r="BU38" s="45">
        <f t="shared" si="89"/>
        <v>0.494279176201373</v>
      </c>
      <c r="BV38" s="49">
        <v>216</v>
      </c>
      <c r="BW38" s="45">
        <f t="shared" si="90"/>
        <v>0.494279176201373</v>
      </c>
      <c r="BX38" s="50">
        <v>5</v>
      </c>
      <c r="BY38" s="48">
        <f t="shared" si="91"/>
        <v>120</v>
      </c>
      <c r="BZ38" s="45">
        <f t="shared" si="92"/>
        <v>0.2745995423340961</v>
      </c>
      <c r="CA38" s="49">
        <v>307</v>
      </c>
      <c r="CB38" s="45">
        <f t="shared" si="93"/>
        <v>0.7025171624713958</v>
      </c>
      <c r="CC38" s="51">
        <v>10</v>
      </c>
      <c r="CD38" s="48">
        <v>151</v>
      </c>
      <c r="CE38" s="45">
        <f t="shared" si="94"/>
        <v>0.361244019138756</v>
      </c>
      <c r="CF38" s="49">
        <v>258</v>
      </c>
      <c r="CG38" s="45">
        <f t="shared" si="95"/>
        <v>0.6172248803827751</v>
      </c>
      <c r="CH38" s="50">
        <v>9</v>
      </c>
      <c r="CI38" s="48">
        <v>256</v>
      </c>
      <c r="CJ38" s="45">
        <f t="shared" si="96"/>
        <v>0.585812356979405</v>
      </c>
      <c r="CK38" s="49">
        <v>175</v>
      </c>
      <c r="CL38" s="45">
        <f t="shared" si="97"/>
        <v>0.40045766590389015</v>
      </c>
      <c r="CM38" s="51">
        <v>6</v>
      </c>
      <c r="CN38" s="48">
        <v>255</v>
      </c>
      <c r="CO38" s="45">
        <f t="shared" si="98"/>
        <v>0.6572164948453608</v>
      </c>
      <c r="CP38" s="49">
        <v>102</v>
      </c>
      <c r="CQ38" s="45">
        <f t="shared" si="99"/>
        <v>0.26288659793814434</v>
      </c>
      <c r="CR38" s="49">
        <v>26</v>
      </c>
      <c r="CS38" s="45">
        <f t="shared" si="100"/>
        <v>0.06701030927835051</v>
      </c>
      <c r="CT38" s="51">
        <v>5</v>
      </c>
      <c r="CU38" s="48">
        <v>2</v>
      </c>
      <c r="CV38" s="45">
        <f t="shared" si="101"/>
        <v>0.004576659038901602</v>
      </c>
      <c r="CW38" s="49">
        <v>3</v>
      </c>
      <c r="CX38" s="45">
        <f t="shared" si="102"/>
        <v>0.006864988558352402</v>
      </c>
      <c r="CY38" s="49">
        <v>4</v>
      </c>
      <c r="CZ38" s="45">
        <f t="shared" si="103"/>
        <v>0.009153318077803204</v>
      </c>
      <c r="DA38" s="49">
        <v>10</v>
      </c>
      <c r="DB38" s="45">
        <f t="shared" si="104"/>
        <v>0.02288329519450801</v>
      </c>
      <c r="DC38" s="49">
        <v>2</v>
      </c>
      <c r="DD38" s="45">
        <f t="shared" si="105"/>
        <v>0.004576659038901602</v>
      </c>
      <c r="DE38" s="49">
        <v>9</v>
      </c>
      <c r="DF38" s="45">
        <f t="shared" si="106"/>
        <v>0.020594965675057208</v>
      </c>
      <c r="DG38" s="49">
        <v>6</v>
      </c>
      <c r="DH38" s="45">
        <f t="shared" si="107"/>
        <v>0.013729977116704805</v>
      </c>
      <c r="DI38" s="49">
        <v>5</v>
      </c>
      <c r="DJ38" s="47">
        <f t="shared" si="108"/>
        <v>0.011441647597254004</v>
      </c>
      <c r="DK38" s="48">
        <v>3</v>
      </c>
      <c r="DL38" s="45">
        <f t="shared" si="109"/>
        <v>0.006864988558352402</v>
      </c>
      <c r="DM38" s="49">
        <v>2</v>
      </c>
      <c r="DN38" s="45">
        <f t="shared" si="110"/>
        <v>0.004576659038901602</v>
      </c>
      <c r="DO38" s="49">
        <v>1</v>
      </c>
      <c r="DP38" s="45">
        <f t="shared" si="111"/>
        <v>0.002288329519450801</v>
      </c>
      <c r="DQ38" s="49">
        <v>0</v>
      </c>
      <c r="DR38" s="45">
        <f t="shared" si="112"/>
        <v>0</v>
      </c>
      <c r="DS38" s="49">
        <v>11</v>
      </c>
      <c r="DT38" s="45">
        <f t="shared" si="113"/>
        <v>0.02517162471395881</v>
      </c>
      <c r="DU38" s="49">
        <v>10</v>
      </c>
      <c r="DV38" s="45">
        <f t="shared" si="114"/>
        <v>0.02288329519450801</v>
      </c>
      <c r="DW38" s="49">
        <v>0</v>
      </c>
      <c r="DX38" s="47">
        <f t="shared" si="115"/>
        <v>0</v>
      </c>
    </row>
    <row r="39" spans="1:128" s="42" customFormat="1" ht="24.75" customHeight="1">
      <c r="A39" s="98"/>
      <c r="B39" s="61" t="s">
        <v>33</v>
      </c>
      <c r="C39" s="62">
        <v>249</v>
      </c>
      <c r="D39" s="63">
        <v>97</v>
      </c>
      <c r="E39" s="64">
        <f t="shared" si="58"/>
        <v>0.3895582329317269</v>
      </c>
      <c r="F39" s="65">
        <v>73</v>
      </c>
      <c r="G39" s="64">
        <f t="shared" si="59"/>
        <v>0.2931726907630522</v>
      </c>
      <c r="H39" s="65">
        <v>0</v>
      </c>
      <c r="I39" s="64">
        <f t="shared" si="60"/>
        <v>0</v>
      </c>
      <c r="J39" s="65">
        <v>4</v>
      </c>
      <c r="K39" s="66">
        <f t="shared" si="61"/>
        <v>0.01606425702811245</v>
      </c>
      <c r="L39" s="65">
        <v>2</v>
      </c>
      <c r="M39" s="64">
        <f t="shared" si="62"/>
        <v>0.008032128514056224</v>
      </c>
      <c r="N39" s="65">
        <v>16</v>
      </c>
      <c r="O39" s="64">
        <f t="shared" si="63"/>
        <v>0.0642570281124498</v>
      </c>
      <c r="P39" s="65">
        <v>57</v>
      </c>
      <c r="Q39" s="67">
        <f t="shared" si="64"/>
        <v>0.2289156626506024</v>
      </c>
      <c r="R39" s="63">
        <v>29</v>
      </c>
      <c r="S39" s="64">
        <f t="shared" si="65"/>
        <v>0.11646586345381527</v>
      </c>
      <c r="T39" s="65">
        <v>88</v>
      </c>
      <c r="U39" s="64">
        <f t="shared" si="66"/>
        <v>0.3534136546184739</v>
      </c>
      <c r="V39" s="65">
        <v>48</v>
      </c>
      <c r="W39" s="64">
        <f t="shared" si="67"/>
        <v>0.1927710843373494</v>
      </c>
      <c r="X39" s="65">
        <v>80</v>
      </c>
      <c r="Y39" s="64">
        <f t="shared" si="68"/>
        <v>0.321285140562249</v>
      </c>
      <c r="Z39" s="68">
        <v>4</v>
      </c>
      <c r="AA39" s="63">
        <v>219</v>
      </c>
      <c r="AB39" s="64">
        <f t="shared" si="69"/>
        <v>0.8795180722891566</v>
      </c>
      <c r="AC39" s="65">
        <v>29</v>
      </c>
      <c r="AD39" s="64">
        <f t="shared" si="70"/>
        <v>0.11646586345381527</v>
      </c>
      <c r="AE39" s="65">
        <v>0</v>
      </c>
      <c r="AF39" s="64">
        <f t="shared" si="71"/>
        <v>0</v>
      </c>
      <c r="AG39" s="68">
        <v>1</v>
      </c>
      <c r="AH39" s="63">
        <v>8</v>
      </c>
      <c r="AI39" s="64">
        <f t="shared" si="72"/>
        <v>0.0321285140562249</v>
      </c>
      <c r="AJ39" s="65">
        <v>239</v>
      </c>
      <c r="AK39" s="64">
        <f t="shared" si="73"/>
        <v>0.9598393574297188</v>
      </c>
      <c r="AL39" s="68">
        <v>2</v>
      </c>
      <c r="AM39" s="63">
        <v>160</v>
      </c>
      <c r="AN39" s="64">
        <f t="shared" si="74"/>
        <v>0.642570281124498</v>
      </c>
      <c r="AO39" s="65">
        <v>83</v>
      </c>
      <c r="AP39" s="64">
        <f t="shared" si="75"/>
        <v>0.3333333333333333</v>
      </c>
      <c r="AQ39" s="65">
        <v>0</v>
      </c>
      <c r="AR39" s="64">
        <f t="shared" si="76"/>
        <v>0</v>
      </c>
      <c r="AS39" s="65">
        <v>6</v>
      </c>
      <c r="AT39" s="64">
        <f t="shared" si="77"/>
        <v>0.024096385542168676</v>
      </c>
      <c r="AU39" s="69">
        <v>0</v>
      </c>
      <c r="AV39" s="63">
        <v>233</v>
      </c>
      <c r="AW39" s="64">
        <f t="shared" si="78"/>
        <v>0.9357429718875502</v>
      </c>
      <c r="AX39" s="65">
        <v>6</v>
      </c>
      <c r="AY39" s="64">
        <f t="shared" si="79"/>
        <v>0.024096385542168676</v>
      </c>
      <c r="AZ39" s="65">
        <v>9</v>
      </c>
      <c r="BA39" s="64">
        <f t="shared" si="80"/>
        <v>0.03614457831325301</v>
      </c>
      <c r="BB39" s="68">
        <v>1</v>
      </c>
      <c r="BC39" s="63">
        <v>37</v>
      </c>
      <c r="BD39" s="64">
        <f t="shared" si="81"/>
        <v>0.14859437751004015</v>
      </c>
      <c r="BE39" s="65">
        <v>20</v>
      </c>
      <c r="BF39" s="64">
        <f t="shared" si="82"/>
        <v>0.08032128514056225</v>
      </c>
      <c r="BG39" s="65">
        <v>58</v>
      </c>
      <c r="BH39" s="64">
        <f t="shared" si="83"/>
        <v>0.23293172690763053</v>
      </c>
      <c r="BI39" s="65">
        <v>16</v>
      </c>
      <c r="BJ39" s="64">
        <f t="shared" si="84"/>
        <v>0.0642570281124498</v>
      </c>
      <c r="BK39" s="65">
        <v>23</v>
      </c>
      <c r="BL39" s="64">
        <f t="shared" si="85"/>
        <v>0.09236947791164658</v>
      </c>
      <c r="BM39" s="65">
        <v>113</v>
      </c>
      <c r="BN39" s="67">
        <f t="shared" si="86"/>
        <v>0.4538152610441767</v>
      </c>
      <c r="BO39" s="63">
        <v>102</v>
      </c>
      <c r="BP39" s="64">
        <f t="shared" si="87"/>
        <v>0.40963855421686746</v>
      </c>
      <c r="BQ39" s="65">
        <v>144</v>
      </c>
      <c r="BR39" s="64">
        <f t="shared" si="88"/>
        <v>0.5783132530120482</v>
      </c>
      <c r="BS39" s="69">
        <v>3</v>
      </c>
      <c r="BT39" s="63">
        <v>136</v>
      </c>
      <c r="BU39" s="64">
        <f t="shared" si="89"/>
        <v>0.5461847389558233</v>
      </c>
      <c r="BV39" s="65">
        <v>110</v>
      </c>
      <c r="BW39" s="64">
        <f t="shared" si="90"/>
        <v>0.44176706827309237</v>
      </c>
      <c r="BX39" s="69">
        <v>3</v>
      </c>
      <c r="BY39" s="63">
        <f t="shared" si="91"/>
        <v>60</v>
      </c>
      <c r="BZ39" s="64">
        <f t="shared" si="92"/>
        <v>0.24096385542168675</v>
      </c>
      <c r="CA39" s="65">
        <v>186</v>
      </c>
      <c r="CB39" s="64">
        <f t="shared" si="93"/>
        <v>0.7469879518072289</v>
      </c>
      <c r="CC39" s="68">
        <v>3</v>
      </c>
      <c r="CD39" s="63">
        <v>93</v>
      </c>
      <c r="CE39" s="64">
        <f t="shared" si="94"/>
        <v>0.38271604938271603</v>
      </c>
      <c r="CF39" s="65">
        <v>148</v>
      </c>
      <c r="CG39" s="64">
        <f t="shared" si="95"/>
        <v>0.6090534979423868</v>
      </c>
      <c r="CH39" s="69">
        <v>2</v>
      </c>
      <c r="CI39" s="63">
        <v>135</v>
      </c>
      <c r="CJ39" s="64">
        <f t="shared" si="96"/>
        <v>0.5421686746987951</v>
      </c>
      <c r="CK39" s="65">
        <v>112</v>
      </c>
      <c r="CL39" s="64">
        <f t="shared" si="97"/>
        <v>0.4497991967871486</v>
      </c>
      <c r="CM39" s="68">
        <v>2</v>
      </c>
      <c r="CN39" s="63">
        <v>133</v>
      </c>
      <c r="CO39" s="64">
        <f t="shared" si="98"/>
        <v>0.5564853556485355</v>
      </c>
      <c r="CP39" s="65">
        <v>62</v>
      </c>
      <c r="CQ39" s="64">
        <f t="shared" si="99"/>
        <v>0.2594142259414226</v>
      </c>
      <c r="CR39" s="65">
        <v>44</v>
      </c>
      <c r="CS39" s="64">
        <f t="shared" si="100"/>
        <v>0.18410041841004185</v>
      </c>
      <c r="CT39" s="68">
        <v>0</v>
      </c>
      <c r="CU39" s="63">
        <v>1</v>
      </c>
      <c r="CV39" s="64">
        <f t="shared" si="101"/>
        <v>0.004016064257028112</v>
      </c>
      <c r="CW39" s="65">
        <v>3</v>
      </c>
      <c r="CX39" s="64">
        <f t="shared" si="102"/>
        <v>0.012048192771084338</v>
      </c>
      <c r="CY39" s="65">
        <v>0</v>
      </c>
      <c r="CZ39" s="64">
        <f t="shared" si="103"/>
        <v>0</v>
      </c>
      <c r="DA39" s="65">
        <v>0</v>
      </c>
      <c r="DB39" s="64">
        <f t="shared" si="104"/>
        <v>0</v>
      </c>
      <c r="DC39" s="65">
        <v>2</v>
      </c>
      <c r="DD39" s="64">
        <f t="shared" si="105"/>
        <v>0.008032128514056224</v>
      </c>
      <c r="DE39" s="65">
        <v>5</v>
      </c>
      <c r="DF39" s="64">
        <f t="shared" si="106"/>
        <v>0.020080321285140562</v>
      </c>
      <c r="DG39" s="65">
        <v>0</v>
      </c>
      <c r="DH39" s="64">
        <f t="shared" si="107"/>
        <v>0</v>
      </c>
      <c r="DI39" s="65">
        <v>5</v>
      </c>
      <c r="DJ39" s="67">
        <f t="shared" si="108"/>
        <v>0.020080321285140562</v>
      </c>
      <c r="DK39" s="63">
        <v>3</v>
      </c>
      <c r="DL39" s="64">
        <f t="shared" si="109"/>
        <v>0.012048192771084338</v>
      </c>
      <c r="DM39" s="65">
        <v>1</v>
      </c>
      <c r="DN39" s="64">
        <f t="shared" si="110"/>
        <v>0.004016064257028112</v>
      </c>
      <c r="DO39" s="65">
        <v>2</v>
      </c>
      <c r="DP39" s="64">
        <f t="shared" si="111"/>
        <v>0.008032128514056224</v>
      </c>
      <c r="DQ39" s="65">
        <v>0</v>
      </c>
      <c r="DR39" s="64">
        <f t="shared" si="112"/>
        <v>0</v>
      </c>
      <c r="DS39" s="65">
        <v>15</v>
      </c>
      <c r="DT39" s="64">
        <f t="shared" si="113"/>
        <v>0.060240963855421686</v>
      </c>
      <c r="DU39" s="65">
        <v>1</v>
      </c>
      <c r="DV39" s="64">
        <f t="shared" si="114"/>
        <v>0.004016064257028112</v>
      </c>
      <c r="DW39" s="65">
        <v>0</v>
      </c>
      <c r="DX39" s="67">
        <f t="shared" si="115"/>
        <v>0</v>
      </c>
    </row>
    <row r="40" spans="1:128" s="42" customFormat="1" ht="24.75" customHeight="1">
      <c r="A40" s="98"/>
      <c r="B40" s="43" t="s">
        <v>55</v>
      </c>
      <c r="C40" s="44">
        <v>264</v>
      </c>
      <c r="D40" s="48">
        <v>164</v>
      </c>
      <c r="E40" s="45">
        <f t="shared" si="58"/>
        <v>0.6212121212121212</v>
      </c>
      <c r="F40" s="49">
        <v>37</v>
      </c>
      <c r="G40" s="45">
        <f t="shared" si="59"/>
        <v>0.14015151515151514</v>
      </c>
      <c r="H40" s="49">
        <v>3</v>
      </c>
      <c r="I40" s="45">
        <f t="shared" si="60"/>
        <v>0.011363636363636364</v>
      </c>
      <c r="J40" s="49">
        <v>7</v>
      </c>
      <c r="K40" s="46">
        <f t="shared" si="61"/>
        <v>0.026515151515151516</v>
      </c>
      <c r="L40" s="49">
        <v>0</v>
      </c>
      <c r="M40" s="45">
        <f t="shared" si="62"/>
        <v>0</v>
      </c>
      <c r="N40" s="49">
        <v>6</v>
      </c>
      <c r="O40" s="45">
        <f t="shared" si="63"/>
        <v>0.022727272727272728</v>
      </c>
      <c r="P40" s="49">
        <v>47</v>
      </c>
      <c r="Q40" s="47">
        <f t="shared" si="64"/>
        <v>0.17803030303030304</v>
      </c>
      <c r="R40" s="48">
        <v>38</v>
      </c>
      <c r="S40" s="45">
        <f t="shared" si="65"/>
        <v>0.14393939393939395</v>
      </c>
      <c r="T40" s="49">
        <v>81</v>
      </c>
      <c r="U40" s="45">
        <f t="shared" si="66"/>
        <v>0.3068181818181818</v>
      </c>
      <c r="V40" s="49">
        <v>39</v>
      </c>
      <c r="W40" s="45">
        <f t="shared" si="67"/>
        <v>0.14772727272727273</v>
      </c>
      <c r="X40" s="49">
        <v>100</v>
      </c>
      <c r="Y40" s="45">
        <f t="shared" si="68"/>
        <v>0.3787878787878788</v>
      </c>
      <c r="Z40" s="51">
        <v>6</v>
      </c>
      <c r="AA40" s="48">
        <v>249</v>
      </c>
      <c r="AB40" s="45">
        <f t="shared" si="69"/>
        <v>0.9431818181818182</v>
      </c>
      <c r="AC40" s="49">
        <v>10</v>
      </c>
      <c r="AD40" s="45">
        <f t="shared" si="70"/>
        <v>0.03787878787878788</v>
      </c>
      <c r="AE40" s="49">
        <v>4</v>
      </c>
      <c r="AF40" s="45">
        <f t="shared" si="71"/>
        <v>0.015151515151515152</v>
      </c>
      <c r="AG40" s="51">
        <v>1</v>
      </c>
      <c r="AH40" s="48">
        <v>17</v>
      </c>
      <c r="AI40" s="45">
        <f t="shared" si="72"/>
        <v>0.06439393939393939</v>
      </c>
      <c r="AJ40" s="49">
        <v>246</v>
      </c>
      <c r="AK40" s="45">
        <f t="shared" si="73"/>
        <v>0.9318181818181818</v>
      </c>
      <c r="AL40" s="51">
        <v>1</v>
      </c>
      <c r="AM40" s="48">
        <v>210</v>
      </c>
      <c r="AN40" s="45">
        <f t="shared" si="74"/>
        <v>0.7954545454545454</v>
      </c>
      <c r="AO40" s="49">
        <v>42</v>
      </c>
      <c r="AP40" s="45">
        <f t="shared" si="75"/>
        <v>0.1590909090909091</v>
      </c>
      <c r="AQ40" s="49">
        <v>3</v>
      </c>
      <c r="AR40" s="45">
        <f t="shared" si="76"/>
        <v>0.011363636363636364</v>
      </c>
      <c r="AS40" s="49">
        <v>9</v>
      </c>
      <c r="AT40" s="45">
        <f t="shared" si="77"/>
        <v>0.03409090909090909</v>
      </c>
      <c r="AU40" s="50">
        <v>0</v>
      </c>
      <c r="AV40" s="48">
        <v>255</v>
      </c>
      <c r="AW40" s="45">
        <f t="shared" si="78"/>
        <v>0.9659090909090909</v>
      </c>
      <c r="AX40" s="49">
        <v>4</v>
      </c>
      <c r="AY40" s="45">
        <f t="shared" si="79"/>
        <v>0.015151515151515152</v>
      </c>
      <c r="AZ40" s="49">
        <v>5</v>
      </c>
      <c r="BA40" s="45">
        <f t="shared" si="80"/>
        <v>0.01893939393939394</v>
      </c>
      <c r="BB40" s="51">
        <v>0</v>
      </c>
      <c r="BC40" s="48">
        <v>36</v>
      </c>
      <c r="BD40" s="45">
        <f t="shared" si="81"/>
        <v>0.13636363636363635</v>
      </c>
      <c r="BE40" s="49">
        <v>11</v>
      </c>
      <c r="BF40" s="45">
        <f t="shared" si="82"/>
        <v>0.041666666666666664</v>
      </c>
      <c r="BG40" s="49">
        <v>49</v>
      </c>
      <c r="BH40" s="45">
        <f t="shared" si="83"/>
        <v>0.1856060606060606</v>
      </c>
      <c r="BI40" s="49">
        <v>6</v>
      </c>
      <c r="BJ40" s="45">
        <f t="shared" si="84"/>
        <v>0.022727272727272728</v>
      </c>
      <c r="BK40" s="49">
        <v>65</v>
      </c>
      <c r="BL40" s="45">
        <f t="shared" si="85"/>
        <v>0.24621212121212122</v>
      </c>
      <c r="BM40" s="49">
        <v>132</v>
      </c>
      <c r="BN40" s="47">
        <f t="shared" si="86"/>
        <v>0.5</v>
      </c>
      <c r="BO40" s="48">
        <v>83</v>
      </c>
      <c r="BP40" s="45">
        <f t="shared" si="87"/>
        <v>0.3143939393939394</v>
      </c>
      <c r="BQ40" s="49">
        <v>177</v>
      </c>
      <c r="BR40" s="45">
        <f t="shared" si="88"/>
        <v>0.6704545454545454</v>
      </c>
      <c r="BS40" s="50">
        <v>4</v>
      </c>
      <c r="BT40" s="48">
        <v>127</v>
      </c>
      <c r="BU40" s="45">
        <f t="shared" si="89"/>
        <v>0.4810606060606061</v>
      </c>
      <c r="BV40" s="49">
        <v>137</v>
      </c>
      <c r="BW40" s="45">
        <f t="shared" si="90"/>
        <v>0.5189393939393939</v>
      </c>
      <c r="BX40" s="50">
        <v>0</v>
      </c>
      <c r="BY40" s="48">
        <f t="shared" si="91"/>
        <v>94</v>
      </c>
      <c r="BZ40" s="45">
        <f t="shared" si="92"/>
        <v>0.3560606060606061</v>
      </c>
      <c r="CA40" s="49">
        <v>166</v>
      </c>
      <c r="CB40" s="45">
        <f t="shared" si="93"/>
        <v>0.6287878787878788</v>
      </c>
      <c r="CC40" s="51">
        <v>4</v>
      </c>
      <c r="CD40" s="48">
        <v>88</v>
      </c>
      <c r="CE40" s="45">
        <f t="shared" si="94"/>
        <v>0.34509803921568627</v>
      </c>
      <c r="CF40" s="49">
        <v>166</v>
      </c>
      <c r="CG40" s="45">
        <f t="shared" si="95"/>
        <v>0.6509803921568628</v>
      </c>
      <c r="CH40" s="50">
        <v>1</v>
      </c>
      <c r="CI40" s="48">
        <v>152</v>
      </c>
      <c r="CJ40" s="45">
        <f t="shared" si="96"/>
        <v>0.5757575757575758</v>
      </c>
      <c r="CK40" s="49">
        <v>112</v>
      </c>
      <c r="CL40" s="45">
        <f t="shared" si="97"/>
        <v>0.42424242424242425</v>
      </c>
      <c r="CM40" s="51">
        <v>0</v>
      </c>
      <c r="CN40" s="48">
        <v>107</v>
      </c>
      <c r="CO40" s="45">
        <f t="shared" si="98"/>
        <v>0.4349593495934959</v>
      </c>
      <c r="CP40" s="49">
        <v>63</v>
      </c>
      <c r="CQ40" s="45">
        <f t="shared" si="99"/>
        <v>0.25609756097560976</v>
      </c>
      <c r="CR40" s="49">
        <v>75</v>
      </c>
      <c r="CS40" s="45">
        <f t="shared" si="100"/>
        <v>0.3048780487804878</v>
      </c>
      <c r="CT40" s="51">
        <v>1</v>
      </c>
      <c r="CU40" s="48">
        <v>14</v>
      </c>
      <c r="CV40" s="45">
        <f t="shared" si="101"/>
        <v>0.05303030303030303</v>
      </c>
      <c r="CW40" s="49">
        <v>4</v>
      </c>
      <c r="CX40" s="45">
        <f t="shared" si="102"/>
        <v>0.015151515151515152</v>
      </c>
      <c r="CY40" s="49">
        <v>0</v>
      </c>
      <c r="CZ40" s="45">
        <f t="shared" si="103"/>
        <v>0</v>
      </c>
      <c r="DA40" s="49">
        <v>4</v>
      </c>
      <c r="DB40" s="45">
        <f t="shared" si="104"/>
        <v>0.015151515151515152</v>
      </c>
      <c r="DC40" s="49">
        <v>0</v>
      </c>
      <c r="DD40" s="45">
        <f t="shared" si="105"/>
        <v>0</v>
      </c>
      <c r="DE40" s="49">
        <v>1</v>
      </c>
      <c r="DF40" s="45">
        <f t="shared" si="106"/>
        <v>0.003787878787878788</v>
      </c>
      <c r="DG40" s="49">
        <v>3</v>
      </c>
      <c r="DH40" s="45">
        <f t="shared" si="107"/>
        <v>0.011363636363636364</v>
      </c>
      <c r="DI40" s="49">
        <v>0</v>
      </c>
      <c r="DJ40" s="47">
        <f t="shared" si="108"/>
        <v>0</v>
      </c>
      <c r="DK40" s="48">
        <v>2</v>
      </c>
      <c r="DL40" s="45">
        <f t="shared" si="109"/>
        <v>0.007575757575757576</v>
      </c>
      <c r="DM40" s="49">
        <v>0</v>
      </c>
      <c r="DN40" s="45">
        <f t="shared" si="110"/>
        <v>0</v>
      </c>
      <c r="DO40" s="49">
        <v>1</v>
      </c>
      <c r="DP40" s="45">
        <f t="shared" si="111"/>
        <v>0.003787878787878788</v>
      </c>
      <c r="DQ40" s="49">
        <v>0</v>
      </c>
      <c r="DR40" s="45">
        <f t="shared" si="112"/>
        <v>0</v>
      </c>
      <c r="DS40" s="49">
        <v>4</v>
      </c>
      <c r="DT40" s="45">
        <f t="shared" si="113"/>
        <v>0.015151515151515152</v>
      </c>
      <c r="DU40" s="49">
        <v>3</v>
      </c>
      <c r="DV40" s="45">
        <f t="shared" si="114"/>
        <v>0.011363636363636364</v>
      </c>
      <c r="DW40" s="49">
        <v>2</v>
      </c>
      <c r="DX40" s="47">
        <f t="shared" si="115"/>
        <v>0.007575757575757576</v>
      </c>
    </row>
    <row r="41" spans="1:128" s="42" customFormat="1" ht="24.75" customHeight="1">
      <c r="A41" s="98"/>
      <c r="B41" s="61" t="s">
        <v>51</v>
      </c>
      <c r="C41" s="62">
        <v>390</v>
      </c>
      <c r="D41" s="63">
        <v>228</v>
      </c>
      <c r="E41" s="64">
        <f t="shared" si="58"/>
        <v>0.5846153846153846</v>
      </c>
      <c r="F41" s="65">
        <v>52</v>
      </c>
      <c r="G41" s="64">
        <f t="shared" si="59"/>
        <v>0.13333333333333333</v>
      </c>
      <c r="H41" s="65">
        <v>2</v>
      </c>
      <c r="I41" s="64">
        <f t="shared" si="60"/>
        <v>0.005128205128205128</v>
      </c>
      <c r="J41" s="65">
        <v>8</v>
      </c>
      <c r="K41" s="66">
        <f t="shared" si="61"/>
        <v>0.020512820512820513</v>
      </c>
      <c r="L41" s="65">
        <v>1</v>
      </c>
      <c r="M41" s="64">
        <f t="shared" si="62"/>
        <v>0.002564102564102564</v>
      </c>
      <c r="N41" s="65">
        <v>4</v>
      </c>
      <c r="O41" s="64">
        <f t="shared" si="63"/>
        <v>0.010256410256410256</v>
      </c>
      <c r="P41" s="65">
        <v>95</v>
      </c>
      <c r="Q41" s="67">
        <f t="shared" si="64"/>
        <v>0.24358974358974358</v>
      </c>
      <c r="R41" s="63">
        <v>24</v>
      </c>
      <c r="S41" s="64">
        <f t="shared" si="65"/>
        <v>0.06153846153846154</v>
      </c>
      <c r="T41" s="65">
        <v>119</v>
      </c>
      <c r="U41" s="64">
        <f t="shared" si="66"/>
        <v>0.30512820512820515</v>
      </c>
      <c r="V41" s="65">
        <v>76</v>
      </c>
      <c r="W41" s="64">
        <f t="shared" si="67"/>
        <v>0.19487179487179487</v>
      </c>
      <c r="X41" s="65">
        <v>165</v>
      </c>
      <c r="Y41" s="64">
        <f t="shared" si="68"/>
        <v>0.4230769230769231</v>
      </c>
      <c r="Z41" s="68">
        <v>6</v>
      </c>
      <c r="AA41" s="63">
        <v>278</v>
      </c>
      <c r="AB41" s="64">
        <f t="shared" si="69"/>
        <v>0.7128205128205128</v>
      </c>
      <c r="AC41" s="65">
        <v>94</v>
      </c>
      <c r="AD41" s="64">
        <f t="shared" si="70"/>
        <v>0.24102564102564103</v>
      </c>
      <c r="AE41" s="65">
        <v>16</v>
      </c>
      <c r="AF41" s="64">
        <f t="shared" si="71"/>
        <v>0.041025641025641026</v>
      </c>
      <c r="AG41" s="68">
        <v>2</v>
      </c>
      <c r="AH41" s="63">
        <v>38</v>
      </c>
      <c r="AI41" s="64">
        <f t="shared" si="72"/>
        <v>0.09743589743589744</v>
      </c>
      <c r="AJ41" s="65">
        <v>348</v>
      </c>
      <c r="AK41" s="64">
        <f t="shared" si="73"/>
        <v>0.8923076923076924</v>
      </c>
      <c r="AL41" s="68">
        <v>4</v>
      </c>
      <c r="AM41" s="63">
        <v>315</v>
      </c>
      <c r="AN41" s="64">
        <f t="shared" si="74"/>
        <v>0.8076923076923077</v>
      </c>
      <c r="AO41" s="65">
        <v>64</v>
      </c>
      <c r="AP41" s="64">
        <f t="shared" si="75"/>
        <v>0.1641025641025641</v>
      </c>
      <c r="AQ41" s="65">
        <v>2</v>
      </c>
      <c r="AR41" s="64">
        <f t="shared" si="76"/>
        <v>0.005128205128205128</v>
      </c>
      <c r="AS41" s="65">
        <v>9</v>
      </c>
      <c r="AT41" s="64">
        <f t="shared" si="77"/>
        <v>0.023076923076923078</v>
      </c>
      <c r="AU41" s="69">
        <v>0</v>
      </c>
      <c r="AV41" s="63">
        <v>370</v>
      </c>
      <c r="AW41" s="64">
        <f t="shared" si="78"/>
        <v>0.9487179487179487</v>
      </c>
      <c r="AX41" s="65">
        <v>15</v>
      </c>
      <c r="AY41" s="64">
        <f t="shared" si="79"/>
        <v>0.038461538461538464</v>
      </c>
      <c r="AZ41" s="65">
        <v>5</v>
      </c>
      <c r="BA41" s="64">
        <f t="shared" si="80"/>
        <v>0.01282051282051282</v>
      </c>
      <c r="BB41" s="68">
        <v>0</v>
      </c>
      <c r="BC41" s="63">
        <v>63</v>
      </c>
      <c r="BD41" s="64">
        <f t="shared" si="81"/>
        <v>0.16153846153846155</v>
      </c>
      <c r="BE41" s="65">
        <v>32</v>
      </c>
      <c r="BF41" s="64">
        <f t="shared" si="82"/>
        <v>0.08205128205128205</v>
      </c>
      <c r="BG41" s="65">
        <v>76</v>
      </c>
      <c r="BH41" s="64">
        <f t="shared" si="83"/>
        <v>0.19487179487179487</v>
      </c>
      <c r="BI41" s="65">
        <v>4</v>
      </c>
      <c r="BJ41" s="64">
        <f t="shared" si="84"/>
        <v>0.010256410256410256</v>
      </c>
      <c r="BK41" s="65">
        <v>68</v>
      </c>
      <c r="BL41" s="64">
        <f t="shared" si="85"/>
        <v>0.17435897435897435</v>
      </c>
      <c r="BM41" s="65">
        <v>188</v>
      </c>
      <c r="BN41" s="67">
        <f t="shared" si="86"/>
        <v>0.48205128205128206</v>
      </c>
      <c r="BO41" s="63">
        <v>113</v>
      </c>
      <c r="BP41" s="64">
        <f t="shared" si="87"/>
        <v>0.28974358974358977</v>
      </c>
      <c r="BQ41" s="65">
        <v>274</v>
      </c>
      <c r="BR41" s="64">
        <f t="shared" si="88"/>
        <v>0.7025641025641025</v>
      </c>
      <c r="BS41" s="69">
        <v>3</v>
      </c>
      <c r="BT41" s="63">
        <v>157</v>
      </c>
      <c r="BU41" s="64">
        <f t="shared" si="89"/>
        <v>0.4025641025641026</v>
      </c>
      <c r="BV41" s="65">
        <v>231</v>
      </c>
      <c r="BW41" s="64">
        <f t="shared" si="90"/>
        <v>0.5923076923076923</v>
      </c>
      <c r="BX41" s="69">
        <v>2</v>
      </c>
      <c r="BY41" s="63">
        <f t="shared" si="91"/>
        <v>84</v>
      </c>
      <c r="BZ41" s="64">
        <f t="shared" si="92"/>
        <v>0.2153846153846154</v>
      </c>
      <c r="CA41" s="65">
        <v>301</v>
      </c>
      <c r="CB41" s="64">
        <f t="shared" si="93"/>
        <v>0.7717948717948718</v>
      </c>
      <c r="CC41" s="68">
        <v>5</v>
      </c>
      <c r="CD41" s="63">
        <v>107</v>
      </c>
      <c r="CE41" s="64">
        <f t="shared" si="94"/>
        <v>0.28083989501312334</v>
      </c>
      <c r="CF41" s="65">
        <v>270</v>
      </c>
      <c r="CG41" s="64">
        <f t="shared" si="95"/>
        <v>0.7086614173228346</v>
      </c>
      <c r="CH41" s="69">
        <v>4</v>
      </c>
      <c r="CI41" s="63">
        <v>162</v>
      </c>
      <c r="CJ41" s="64">
        <f t="shared" si="96"/>
        <v>0.4153846153846154</v>
      </c>
      <c r="CK41" s="65">
        <v>226</v>
      </c>
      <c r="CL41" s="64">
        <f t="shared" si="97"/>
        <v>0.5794871794871795</v>
      </c>
      <c r="CM41" s="68">
        <v>2</v>
      </c>
      <c r="CN41" s="63">
        <v>201</v>
      </c>
      <c r="CO41" s="64">
        <f t="shared" si="98"/>
        <v>0.5775862068965517</v>
      </c>
      <c r="CP41" s="65">
        <v>120</v>
      </c>
      <c r="CQ41" s="64">
        <f t="shared" si="99"/>
        <v>0.3448275862068966</v>
      </c>
      <c r="CR41" s="65">
        <v>19</v>
      </c>
      <c r="CS41" s="64">
        <f t="shared" si="100"/>
        <v>0.05459770114942529</v>
      </c>
      <c r="CT41" s="68">
        <v>8</v>
      </c>
      <c r="CU41" s="63">
        <v>6</v>
      </c>
      <c r="CV41" s="64">
        <f t="shared" si="101"/>
        <v>0.015384615384615385</v>
      </c>
      <c r="CW41" s="65">
        <v>37</v>
      </c>
      <c r="CX41" s="64">
        <f t="shared" si="102"/>
        <v>0.09487179487179487</v>
      </c>
      <c r="CY41" s="65">
        <v>2</v>
      </c>
      <c r="CZ41" s="64">
        <f t="shared" si="103"/>
        <v>0.005128205128205128</v>
      </c>
      <c r="DA41" s="65">
        <v>5</v>
      </c>
      <c r="DB41" s="64">
        <f t="shared" si="104"/>
        <v>0.01282051282051282</v>
      </c>
      <c r="DC41" s="65">
        <v>1</v>
      </c>
      <c r="DD41" s="64">
        <f t="shared" si="105"/>
        <v>0.002564102564102564</v>
      </c>
      <c r="DE41" s="65">
        <v>2</v>
      </c>
      <c r="DF41" s="64">
        <f t="shared" si="106"/>
        <v>0.005128205128205128</v>
      </c>
      <c r="DG41" s="65">
        <v>7</v>
      </c>
      <c r="DH41" s="64">
        <f t="shared" si="107"/>
        <v>0.017948717948717947</v>
      </c>
      <c r="DI41" s="65">
        <v>16</v>
      </c>
      <c r="DJ41" s="67">
        <f t="shared" si="108"/>
        <v>0.041025641025641026</v>
      </c>
      <c r="DK41" s="63">
        <v>2</v>
      </c>
      <c r="DL41" s="64">
        <f t="shared" si="109"/>
        <v>0.005128205128205128</v>
      </c>
      <c r="DM41" s="65">
        <v>3</v>
      </c>
      <c r="DN41" s="64">
        <f t="shared" si="110"/>
        <v>0.007692307692307693</v>
      </c>
      <c r="DO41" s="65">
        <v>0</v>
      </c>
      <c r="DP41" s="64">
        <f t="shared" si="111"/>
        <v>0</v>
      </c>
      <c r="DQ41" s="65">
        <v>0</v>
      </c>
      <c r="DR41" s="64">
        <f t="shared" si="112"/>
        <v>0</v>
      </c>
      <c r="DS41" s="65">
        <v>17</v>
      </c>
      <c r="DT41" s="64">
        <f t="shared" si="113"/>
        <v>0.04358974358974359</v>
      </c>
      <c r="DU41" s="65">
        <v>3</v>
      </c>
      <c r="DV41" s="64">
        <f t="shared" si="114"/>
        <v>0.007692307692307693</v>
      </c>
      <c r="DW41" s="65">
        <v>1</v>
      </c>
      <c r="DX41" s="67">
        <f t="shared" si="115"/>
        <v>0.002564102564102564</v>
      </c>
    </row>
    <row r="42" spans="1:128" s="42" customFormat="1" ht="24.75" customHeight="1">
      <c r="A42" s="98"/>
      <c r="B42" s="43" t="s">
        <v>23</v>
      </c>
      <c r="C42" s="44">
        <v>493</v>
      </c>
      <c r="D42" s="48">
        <v>265</v>
      </c>
      <c r="E42" s="45">
        <f t="shared" si="58"/>
        <v>0.537525354969574</v>
      </c>
      <c r="F42" s="49">
        <v>57</v>
      </c>
      <c r="G42" s="45">
        <f t="shared" si="59"/>
        <v>0.11561866125760649</v>
      </c>
      <c r="H42" s="49">
        <v>3</v>
      </c>
      <c r="I42" s="45">
        <f t="shared" si="60"/>
        <v>0.006085192697768763</v>
      </c>
      <c r="J42" s="49">
        <v>31</v>
      </c>
      <c r="K42" s="46">
        <f t="shared" si="61"/>
        <v>0.06288032454361055</v>
      </c>
      <c r="L42" s="49">
        <v>12</v>
      </c>
      <c r="M42" s="45">
        <f t="shared" si="62"/>
        <v>0.02434077079107505</v>
      </c>
      <c r="N42" s="49">
        <v>3</v>
      </c>
      <c r="O42" s="45">
        <f t="shared" si="63"/>
        <v>0.006085192697768763</v>
      </c>
      <c r="P42" s="49">
        <v>122</v>
      </c>
      <c r="Q42" s="47">
        <f t="shared" si="64"/>
        <v>0.24746450304259635</v>
      </c>
      <c r="R42" s="48">
        <v>49</v>
      </c>
      <c r="S42" s="45">
        <f t="shared" si="65"/>
        <v>0.09939148073022312</v>
      </c>
      <c r="T42" s="49">
        <v>137</v>
      </c>
      <c r="U42" s="45">
        <f t="shared" si="66"/>
        <v>0.2778904665314402</v>
      </c>
      <c r="V42" s="49">
        <v>85</v>
      </c>
      <c r="W42" s="45">
        <f t="shared" si="67"/>
        <v>0.1724137931034483</v>
      </c>
      <c r="X42" s="49">
        <v>217</v>
      </c>
      <c r="Y42" s="45">
        <f t="shared" si="68"/>
        <v>0.44016227180527384</v>
      </c>
      <c r="Z42" s="51">
        <v>5</v>
      </c>
      <c r="AA42" s="48">
        <v>345</v>
      </c>
      <c r="AB42" s="45">
        <f t="shared" si="69"/>
        <v>0.6997971602434077</v>
      </c>
      <c r="AC42" s="49">
        <v>118</v>
      </c>
      <c r="AD42" s="45">
        <f t="shared" si="70"/>
        <v>0.23935091277890466</v>
      </c>
      <c r="AE42" s="49">
        <v>29</v>
      </c>
      <c r="AF42" s="45">
        <f t="shared" si="71"/>
        <v>0.058823529411764705</v>
      </c>
      <c r="AG42" s="51">
        <v>1</v>
      </c>
      <c r="AH42" s="48">
        <v>40</v>
      </c>
      <c r="AI42" s="45">
        <f t="shared" si="72"/>
        <v>0.08113590263691683</v>
      </c>
      <c r="AJ42" s="49">
        <v>450</v>
      </c>
      <c r="AK42" s="45">
        <f t="shared" si="73"/>
        <v>0.9127789046653144</v>
      </c>
      <c r="AL42" s="51">
        <v>3</v>
      </c>
      <c r="AM42" s="48">
        <v>365</v>
      </c>
      <c r="AN42" s="45">
        <f t="shared" si="74"/>
        <v>0.7403651115618661</v>
      </c>
      <c r="AO42" s="49">
        <v>89</v>
      </c>
      <c r="AP42" s="45">
        <f t="shared" si="75"/>
        <v>0.18052738336713997</v>
      </c>
      <c r="AQ42" s="49">
        <v>3</v>
      </c>
      <c r="AR42" s="45">
        <f t="shared" si="76"/>
        <v>0.006085192697768763</v>
      </c>
      <c r="AS42" s="49">
        <v>36</v>
      </c>
      <c r="AT42" s="45">
        <f t="shared" si="77"/>
        <v>0.07302231237322515</v>
      </c>
      <c r="AU42" s="50">
        <v>0</v>
      </c>
      <c r="AV42" s="48">
        <v>473</v>
      </c>
      <c r="AW42" s="45">
        <f t="shared" si="78"/>
        <v>0.9594320486815415</v>
      </c>
      <c r="AX42" s="49">
        <v>13</v>
      </c>
      <c r="AY42" s="45">
        <f t="shared" si="79"/>
        <v>0.02636916835699797</v>
      </c>
      <c r="AZ42" s="49">
        <v>6</v>
      </c>
      <c r="BA42" s="45">
        <f t="shared" si="80"/>
        <v>0.012170385395537525</v>
      </c>
      <c r="BB42" s="51">
        <v>1</v>
      </c>
      <c r="BC42" s="48">
        <v>94</v>
      </c>
      <c r="BD42" s="45">
        <f t="shared" si="81"/>
        <v>0.19066937119675456</v>
      </c>
      <c r="BE42" s="49">
        <v>28</v>
      </c>
      <c r="BF42" s="45">
        <f t="shared" si="82"/>
        <v>0.056795131845841784</v>
      </c>
      <c r="BG42" s="49">
        <v>96</v>
      </c>
      <c r="BH42" s="45">
        <f t="shared" si="83"/>
        <v>0.1947261663286004</v>
      </c>
      <c r="BI42" s="49">
        <v>3</v>
      </c>
      <c r="BJ42" s="45">
        <f t="shared" si="84"/>
        <v>0.006085192697768763</v>
      </c>
      <c r="BK42" s="49">
        <v>58</v>
      </c>
      <c r="BL42" s="45">
        <f t="shared" si="85"/>
        <v>0.11764705882352941</v>
      </c>
      <c r="BM42" s="49">
        <v>240</v>
      </c>
      <c r="BN42" s="47">
        <f t="shared" si="86"/>
        <v>0.486815415821501</v>
      </c>
      <c r="BO42" s="48">
        <v>128</v>
      </c>
      <c r="BP42" s="45">
        <f t="shared" si="87"/>
        <v>0.25963488843813387</v>
      </c>
      <c r="BQ42" s="49">
        <v>364</v>
      </c>
      <c r="BR42" s="45">
        <f t="shared" si="88"/>
        <v>0.7383367139959433</v>
      </c>
      <c r="BS42" s="50">
        <v>1</v>
      </c>
      <c r="BT42" s="48">
        <v>223</v>
      </c>
      <c r="BU42" s="45">
        <f t="shared" si="89"/>
        <v>0.45233265720081134</v>
      </c>
      <c r="BV42" s="49">
        <v>269</v>
      </c>
      <c r="BW42" s="45">
        <f t="shared" si="90"/>
        <v>0.5456389452332657</v>
      </c>
      <c r="BX42" s="50">
        <v>1</v>
      </c>
      <c r="BY42" s="48">
        <f t="shared" si="91"/>
        <v>134</v>
      </c>
      <c r="BZ42" s="45">
        <f t="shared" si="92"/>
        <v>0.2718052738336714</v>
      </c>
      <c r="CA42" s="49">
        <v>355</v>
      </c>
      <c r="CB42" s="45">
        <f t="shared" si="93"/>
        <v>0.7200811359026369</v>
      </c>
      <c r="CC42" s="51">
        <v>4</v>
      </c>
      <c r="CD42" s="48">
        <v>134</v>
      </c>
      <c r="CE42" s="45">
        <f t="shared" si="94"/>
        <v>0.29321663019693656</v>
      </c>
      <c r="CF42" s="49">
        <v>323</v>
      </c>
      <c r="CG42" s="45">
        <f t="shared" si="95"/>
        <v>0.7067833698030634</v>
      </c>
      <c r="CH42" s="50">
        <v>0</v>
      </c>
      <c r="CI42" s="48">
        <v>242</v>
      </c>
      <c r="CJ42" s="45">
        <f t="shared" si="96"/>
        <v>0.4908722109533469</v>
      </c>
      <c r="CK42" s="49">
        <v>251</v>
      </c>
      <c r="CL42" s="45">
        <f t="shared" si="97"/>
        <v>0.5091277890466531</v>
      </c>
      <c r="CM42" s="51">
        <v>0</v>
      </c>
      <c r="CN42" s="48">
        <v>250</v>
      </c>
      <c r="CO42" s="45">
        <f t="shared" si="98"/>
        <v>0.5555555555555556</v>
      </c>
      <c r="CP42" s="49">
        <v>161</v>
      </c>
      <c r="CQ42" s="45">
        <f t="shared" si="99"/>
        <v>0.35777777777777775</v>
      </c>
      <c r="CR42" s="49">
        <v>32</v>
      </c>
      <c r="CS42" s="45">
        <f t="shared" si="100"/>
        <v>0.07111111111111111</v>
      </c>
      <c r="CT42" s="51">
        <v>7</v>
      </c>
      <c r="CU42" s="48">
        <v>0</v>
      </c>
      <c r="CV42" s="45">
        <f t="shared" si="101"/>
        <v>0</v>
      </c>
      <c r="CW42" s="49">
        <v>99</v>
      </c>
      <c r="CX42" s="45">
        <f t="shared" si="102"/>
        <v>0.20081135902636918</v>
      </c>
      <c r="CY42" s="49">
        <v>0</v>
      </c>
      <c r="CZ42" s="45">
        <f t="shared" si="103"/>
        <v>0</v>
      </c>
      <c r="DA42" s="49">
        <v>9</v>
      </c>
      <c r="DB42" s="45">
        <f t="shared" si="104"/>
        <v>0.018255578093306288</v>
      </c>
      <c r="DC42" s="49">
        <v>12</v>
      </c>
      <c r="DD42" s="45">
        <f t="shared" si="105"/>
        <v>0.02434077079107505</v>
      </c>
      <c r="DE42" s="49">
        <v>2</v>
      </c>
      <c r="DF42" s="45">
        <f t="shared" si="106"/>
        <v>0.004056795131845842</v>
      </c>
      <c r="DG42" s="49">
        <v>2</v>
      </c>
      <c r="DH42" s="45">
        <f t="shared" si="107"/>
        <v>0.004056795131845842</v>
      </c>
      <c r="DI42" s="49">
        <v>6</v>
      </c>
      <c r="DJ42" s="47">
        <f t="shared" si="108"/>
        <v>0.012170385395537525</v>
      </c>
      <c r="DK42" s="48">
        <v>3</v>
      </c>
      <c r="DL42" s="45">
        <f t="shared" si="109"/>
        <v>0.006085192697768763</v>
      </c>
      <c r="DM42" s="49">
        <v>1</v>
      </c>
      <c r="DN42" s="45">
        <f t="shared" si="110"/>
        <v>0.002028397565922921</v>
      </c>
      <c r="DO42" s="49">
        <v>2</v>
      </c>
      <c r="DP42" s="45">
        <f t="shared" si="111"/>
        <v>0.004056795131845842</v>
      </c>
      <c r="DQ42" s="49">
        <v>0</v>
      </c>
      <c r="DR42" s="45">
        <f t="shared" si="112"/>
        <v>0</v>
      </c>
      <c r="DS42" s="49">
        <v>12</v>
      </c>
      <c r="DT42" s="45">
        <f t="shared" si="113"/>
        <v>0.02434077079107505</v>
      </c>
      <c r="DU42" s="49">
        <v>5</v>
      </c>
      <c r="DV42" s="45">
        <f t="shared" si="114"/>
        <v>0.010141987829614604</v>
      </c>
      <c r="DW42" s="49">
        <v>3</v>
      </c>
      <c r="DX42" s="47">
        <f t="shared" si="115"/>
        <v>0.006085192697768763</v>
      </c>
    </row>
    <row r="43" spans="1:128" s="42" customFormat="1" ht="24.75" customHeight="1">
      <c r="A43" s="98"/>
      <c r="B43" s="61" t="s">
        <v>60</v>
      </c>
      <c r="C43" s="62">
        <v>954</v>
      </c>
      <c r="D43" s="63">
        <v>506</v>
      </c>
      <c r="E43" s="64">
        <f t="shared" si="58"/>
        <v>0.5303983228511531</v>
      </c>
      <c r="F43" s="65">
        <v>83</v>
      </c>
      <c r="G43" s="64">
        <f t="shared" si="59"/>
        <v>0.0870020964360587</v>
      </c>
      <c r="H43" s="65">
        <v>1</v>
      </c>
      <c r="I43" s="64">
        <f t="shared" si="60"/>
        <v>0.0010482180293501049</v>
      </c>
      <c r="J43" s="65">
        <v>133</v>
      </c>
      <c r="K43" s="66">
        <f t="shared" si="61"/>
        <v>0.13941299790356393</v>
      </c>
      <c r="L43" s="65">
        <v>13</v>
      </c>
      <c r="M43" s="64">
        <f t="shared" si="62"/>
        <v>0.013626834381551363</v>
      </c>
      <c r="N43" s="65">
        <v>11</v>
      </c>
      <c r="O43" s="64">
        <f t="shared" si="63"/>
        <v>0.011530398322851153</v>
      </c>
      <c r="P43" s="65">
        <v>207</v>
      </c>
      <c r="Q43" s="67">
        <f t="shared" si="64"/>
        <v>0.2169811320754717</v>
      </c>
      <c r="R43" s="63">
        <v>56</v>
      </c>
      <c r="S43" s="64">
        <f t="shared" si="65"/>
        <v>0.05870020964360587</v>
      </c>
      <c r="T43" s="65">
        <v>177</v>
      </c>
      <c r="U43" s="64">
        <f t="shared" si="66"/>
        <v>0.18553459119496854</v>
      </c>
      <c r="V43" s="65">
        <v>167</v>
      </c>
      <c r="W43" s="64">
        <f t="shared" si="67"/>
        <v>0.1750524109014675</v>
      </c>
      <c r="X43" s="65">
        <v>547</v>
      </c>
      <c r="Y43" s="64">
        <f t="shared" si="68"/>
        <v>0.5733752620545073</v>
      </c>
      <c r="Z43" s="68">
        <v>7</v>
      </c>
      <c r="AA43" s="63">
        <v>716</v>
      </c>
      <c r="AB43" s="64">
        <f t="shared" si="69"/>
        <v>0.750524109014675</v>
      </c>
      <c r="AC43" s="65">
        <v>159</v>
      </c>
      <c r="AD43" s="64">
        <f t="shared" si="70"/>
        <v>0.16666666666666666</v>
      </c>
      <c r="AE43" s="65">
        <v>79</v>
      </c>
      <c r="AF43" s="64">
        <f t="shared" si="71"/>
        <v>0.08280922431865828</v>
      </c>
      <c r="AG43" s="68">
        <v>0</v>
      </c>
      <c r="AH43" s="63">
        <v>83</v>
      </c>
      <c r="AI43" s="64">
        <f t="shared" si="72"/>
        <v>0.0870020964360587</v>
      </c>
      <c r="AJ43" s="65">
        <v>847</v>
      </c>
      <c r="AK43" s="64">
        <f t="shared" si="73"/>
        <v>0.8878406708595388</v>
      </c>
      <c r="AL43" s="68">
        <v>24</v>
      </c>
      <c r="AM43" s="63">
        <v>717</v>
      </c>
      <c r="AN43" s="64">
        <f t="shared" si="74"/>
        <v>0.7515723270440252</v>
      </c>
      <c r="AO43" s="65">
        <v>97</v>
      </c>
      <c r="AP43" s="64">
        <f t="shared" si="75"/>
        <v>0.10167714884696016</v>
      </c>
      <c r="AQ43" s="65">
        <v>1</v>
      </c>
      <c r="AR43" s="64">
        <f t="shared" si="76"/>
        <v>0.0010482180293501049</v>
      </c>
      <c r="AS43" s="65">
        <v>139</v>
      </c>
      <c r="AT43" s="64">
        <f t="shared" si="77"/>
        <v>0.14570230607966456</v>
      </c>
      <c r="AU43" s="69">
        <v>0</v>
      </c>
      <c r="AV43" s="63">
        <v>902</v>
      </c>
      <c r="AW43" s="64">
        <f t="shared" si="78"/>
        <v>0.9454926624737946</v>
      </c>
      <c r="AX43" s="65">
        <v>32</v>
      </c>
      <c r="AY43" s="64">
        <f t="shared" si="79"/>
        <v>0.033542976939203356</v>
      </c>
      <c r="AZ43" s="65">
        <v>16</v>
      </c>
      <c r="BA43" s="64">
        <f t="shared" si="80"/>
        <v>0.016771488469601678</v>
      </c>
      <c r="BB43" s="68">
        <v>4</v>
      </c>
      <c r="BC43" s="63">
        <v>113</v>
      </c>
      <c r="BD43" s="64">
        <f t="shared" si="81"/>
        <v>0.11844863731656184</v>
      </c>
      <c r="BE43" s="65">
        <v>94</v>
      </c>
      <c r="BF43" s="64">
        <f t="shared" si="82"/>
        <v>0.09853249475890985</v>
      </c>
      <c r="BG43" s="65">
        <v>344</v>
      </c>
      <c r="BH43" s="64">
        <f t="shared" si="83"/>
        <v>0.36058700209643607</v>
      </c>
      <c r="BI43" s="65">
        <v>11</v>
      </c>
      <c r="BJ43" s="64">
        <f t="shared" si="84"/>
        <v>0.011530398322851153</v>
      </c>
      <c r="BK43" s="65">
        <v>88</v>
      </c>
      <c r="BL43" s="64">
        <f t="shared" si="85"/>
        <v>0.09224318658280922</v>
      </c>
      <c r="BM43" s="65">
        <v>390</v>
      </c>
      <c r="BN43" s="67">
        <f t="shared" si="86"/>
        <v>0.4088050314465409</v>
      </c>
      <c r="BO43" s="63">
        <v>200</v>
      </c>
      <c r="BP43" s="64">
        <f t="shared" si="87"/>
        <v>0.20964360587002095</v>
      </c>
      <c r="BQ43" s="65">
        <v>751</v>
      </c>
      <c r="BR43" s="64">
        <f t="shared" si="88"/>
        <v>0.7872117400419287</v>
      </c>
      <c r="BS43" s="69">
        <v>3</v>
      </c>
      <c r="BT43" s="63">
        <v>269</v>
      </c>
      <c r="BU43" s="64">
        <f t="shared" si="89"/>
        <v>0.28197064989517817</v>
      </c>
      <c r="BV43" s="65">
        <v>682</v>
      </c>
      <c r="BW43" s="64">
        <f t="shared" si="90"/>
        <v>0.7148846960167715</v>
      </c>
      <c r="BX43" s="69">
        <v>3</v>
      </c>
      <c r="BY43" s="63">
        <f t="shared" si="91"/>
        <v>179</v>
      </c>
      <c r="BZ43" s="64">
        <f t="shared" si="92"/>
        <v>0.18763102725366876</v>
      </c>
      <c r="CA43" s="65">
        <v>771</v>
      </c>
      <c r="CB43" s="64">
        <f t="shared" si="93"/>
        <v>0.8081761006289309</v>
      </c>
      <c r="CC43" s="68">
        <v>4</v>
      </c>
      <c r="CD43" s="63">
        <v>165</v>
      </c>
      <c r="CE43" s="64">
        <f t="shared" si="94"/>
        <v>0.20245398773006135</v>
      </c>
      <c r="CF43" s="65">
        <v>648</v>
      </c>
      <c r="CG43" s="64">
        <f t="shared" si="95"/>
        <v>0.7950920245398773</v>
      </c>
      <c r="CH43" s="69">
        <v>2</v>
      </c>
      <c r="CI43" s="63">
        <v>363</v>
      </c>
      <c r="CJ43" s="64">
        <f t="shared" si="96"/>
        <v>0.3805031446540881</v>
      </c>
      <c r="CK43" s="65">
        <v>589</v>
      </c>
      <c r="CL43" s="64">
        <f t="shared" si="97"/>
        <v>0.6174004192872118</v>
      </c>
      <c r="CM43" s="68">
        <v>2</v>
      </c>
      <c r="CN43" s="63">
        <v>643</v>
      </c>
      <c r="CO43" s="64">
        <f t="shared" si="98"/>
        <v>0.7591499409681228</v>
      </c>
      <c r="CP43" s="65">
        <v>143</v>
      </c>
      <c r="CQ43" s="64">
        <f t="shared" si="99"/>
        <v>0.16883116883116883</v>
      </c>
      <c r="CR43" s="65">
        <v>51</v>
      </c>
      <c r="CS43" s="64">
        <f t="shared" si="100"/>
        <v>0.0602125147579693</v>
      </c>
      <c r="CT43" s="68">
        <v>10</v>
      </c>
      <c r="CU43" s="63">
        <v>3</v>
      </c>
      <c r="CV43" s="64">
        <f t="shared" si="101"/>
        <v>0.0031446540880503146</v>
      </c>
      <c r="CW43" s="65">
        <v>48</v>
      </c>
      <c r="CX43" s="64">
        <f t="shared" si="102"/>
        <v>0.050314465408805034</v>
      </c>
      <c r="CY43" s="65">
        <v>0</v>
      </c>
      <c r="CZ43" s="64">
        <f t="shared" si="103"/>
        <v>0</v>
      </c>
      <c r="DA43" s="65">
        <v>4</v>
      </c>
      <c r="DB43" s="64">
        <f t="shared" si="104"/>
        <v>0.0041928721174004195</v>
      </c>
      <c r="DC43" s="65">
        <v>13</v>
      </c>
      <c r="DD43" s="64">
        <f t="shared" si="105"/>
        <v>0.013626834381551363</v>
      </c>
      <c r="DE43" s="65">
        <v>11</v>
      </c>
      <c r="DF43" s="64">
        <f t="shared" si="106"/>
        <v>0.011530398322851153</v>
      </c>
      <c r="DG43" s="65">
        <v>1</v>
      </c>
      <c r="DH43" s="64">
        <f t="shared" si="107"/>
        <v>0.0010482180293501049</v>
      </c>
      <c r="DI43" s="65">
        <v>28</v>
      </c>
      <c r="DJ43" s="67">
        <f t="shared" si="108"/>
        <v>0.029350104821802937</v>
      </c>
      <c r="DK43" s="63">
        <v>5</v>
      </c>
      <c r="DL43" s="64">
        <f t="shared" si="109"/>
        <v>0.005241090146750524</v>
      </c>
      <c r="DM43" s="65">
        <v>1</v>
      </c>
      <c r="DN43" s="64">
        <f t="shared" si="110"/>
        <v>0.0010482180293501049</v>
      </c>
      <c r="DO43" s="65">
        <v>3</v>
      </c>
      <c r="DP43" s="64">
        <f t="shared" si="111"/>
        <v>0.0031446540880503146</v>
      </c>
      <c r="DQ43" s="65">
        <v>0</v>
      </c>
      <c r="DR43" s="64">
        <f t="shared" si="112"/>
        <v>0</v>
      </c>
      <c r="DS43" s="65">
        <v>33</v>
      </c>
      <c r="DT43" s="64">
        <f t="shared" si="113"/>
        <v>0.03459119496855346</v>
      </c>
      <c r="DU43" s="65">
        <v>37</v>
      </c>
      <c r="DV43" s="64">
        <f t="shared" si="114"/>
        <v>0.03878406708595388</v>
      </c>
      <c r="DW43" s="65">
        <v>11</v>
      </c>
      <c r="DX43" s="67">
        <f t="shared" si="115"/>
        <v>0.011530398322851153</v>
      </c>
    </row>
    <row r="44" spans="1:128" s="42" customFormat="1" ht="24.75" customHeight="1">
      <c r="A44" s="98"/>
      <c r="B44" s="43" t="s">
        <v>41</v>
      </c>
      <c r="C44" s="44">
        <v>881</v>
      </c>
      <c r="D44" s="48">
        <v>488</v>
      </c>
      <c r="E44" s="45">
        <f t="shared" si="58"/>
        <v>0.5539160045402951</v>
      </c>
      <c r="F44" s="49">
        <v>61</v>
      </c>
      <c r="G44" s="45">
        <f t="shared" si="59"/>
        <v>0.06923950056753689</v>
      </c>
      <c r="H44" s="49">
        <v>0</v>
      </c>
      <c r="I44" s="45">
        <f t="shared" si="60"/>
        <v>0</v>
      </c>
      <c r="J44" s="49">
        <v>115</v>
      </c>
      <c r="K44" s="46">
        <f t="shared" si="61"/>
        <v>0.13053348467650397</v>
      </c>
      <c r="L44" s="49">
        <v>16</v>
      </c>
      <c r="M44" s="45">
        <f t="shared" si="62"/>
        <v>0.018161180476730987</v>
      </c>
      <c r="N44" s="49">
        <v>4</v>
      </c>
      <c r="O44" s="45">
        <f t="shared" si="63"/>
        <v>0.004540295119182747</v>
      </c>
      <c r="P44" s="49">
        <v>197</v>
      </c>
      <c r="Q44" s="47">
        <f t="shared" si="64"/>
        <v>0.22360953461975028</v>
      </c>
      <c r="R44" s="48">
        <v>59</v>
      </c>
      <c r="S44" s="45">
        <f t="shared" si="65"/>
        <v>0.06696935300794551</v>
      </c>
      <c r="T44" s="49">
        <v>162</v>
      </c>
      <c r="U44" s="45">
        <f t="shared" si="66"/>
        <v>0.18388195232690124</v>
      </c>
      <c r="V44" s="49">
        <v>169</v>
      </c>
      <c r="W44" s="45">
        <f t="shared" si="67"/>
        <v>0.19182746878547105</v>
      </c>
      <c r="X44" s="49">
        <v>480</v>
      </c>
      <c r="Y44" s="45">
        <f t="shared" si="68"/>
        <v>0.5448354143019296</v>
      </c>
      <c r="Z44" s="51">
        <v>11</v>
      </c>
      <c r="AA44" s="48">
        <v>692</v>
      </c>
      <c r="AB44" s="45">
        <f t="shared" si="69"/>
        <v>0.7854710556186152</v>
      </c>
      <c r="AC44" s="49">
        <v>163</v>
      </c>
      <c r="AD44" s="45">
        <f t="shared" si="70"/>
        <v>0.18501702610669693</v>
      </c>
      <c r="AE44" s="49">
        <v>22</v>
      </c>
      <c r="AF44" s="45">
        <f t="shared" si="71"/>
        <v>0.024971623155505107</v>
      </c>
      <c r="AG44" s="51">
        <v>4</v>
      </c>
      <c r="AH44" s="48">
        <v>82</v>
      </c>
      <c r="AI44" s="45">
        <f t="shared" si="72"/>
        <v>0.09307604994324631</v>
      </c>
      <c r="AJ44" s="49">
        <v>780</v>
      </c>
      <c r="AK44" s="45">
        <f t="shared" si="73"/>
        <v>0.8853575482406356</v>
      </c>
      <c r="AL44" s="51">
        <v>19</v>
      </c>
      <c r="AM44" s="48">
        <v>683</v>
      </c>
      <c r="AN44" s="45">
        <f t="shared" si="74"/>
        <v>0.775255391600454</v>
      </c>
      <c r="AO44" s="49">
        <v>72</v>
      </c>
      <c r="AP44" s="45">
        <f t="shared" si="75"/>
        <v>0.08172531214528944</v>
      </c>
      <c r="AQ44" s="49">
        <v>0</v>
      </c>
      <c r="AR44" s="45">
        <f t="shared" si="76"/>
        <v>0</v>
      </c>
      <c r="AS44" s="49">
        <v>126</v>
      </c>
      <c r="AT44" s="45">
        <f t="shared" si="77"/>
        <v>0.14301929625425652</v>
      </c>
      <c r="AU44" s="50">
        <v>0</v>
      </c>
      <c r="AV44" s="48">
        <v>805</v>
      </c>
      <c r="AW44" s="45">
        <f t="shared" si="78"/>
        <v>0.9137343927355278</v>
      </c>
      <c r="AX44" s="49">
        <v>27</v>
      </c>
      <c r="AY44" s="45">
        <f t="shared" si="79"/>
        <v>0.03064699205448354</v>
      </c>
      <c r="AZ44" s="49">
        <v>49</v>
      </c>
      <c r="BA44" s="45">
        <f t="shared" si="80"/>
        <v>0.05561861520998865</v>
      </c>
      <c r="BB44" s="51">
        <v>0</v>
      </c>
      <c r="BC44" s="48">
        <v>126</v>
      </c>
      <c r="BD44" s="45">
        <f t="shared" si="81"/>
        <v>0.14301929625425652</v>
      </c>
      <c r="BE44" s="49">
        <v>71</v>
      </c>
      <c r="BF44" s="45">
        <f t="shared" si="82"/>
        <v>0.08059023836549375</v>
      </c>
      <c r="BG44" s="49">
        <v>300</v>
      </c>
      <c r="BH44" s="45">
        <f t="shared" si="83"/>
        <v>0.340522133938706</v>
      </c>
      <c r="BI44" s="49">
        <v>4</v>
      </c>
      <c r="BJ44" s="45">
        <f t="shared" si="84"/>
        <v>0.004540295119182747</v>
      </c>
      <c r="BK44" s="49">
        <v>84</v>
      </c>
      <c r="BL44" s="45">
        <f t="shared" si="85"/>
        <v>0.09534619750283768</v>
      </c>
      <c r="BM44" s="49">
        <v>355</v>
      </c>
      <c r="BN44" s="47">
        <f t="shared" si="86"/>
        <v>0.4029511918274688</v>
      </c>
      <c r="BO44" s="48">
        <v>183</v>
      </c>
      <c r="BP44" s="45">
        <f t="shared" si="87"/>
        <v>0.20771850170261066</v>
      </c>
      <c r="BQ44" s="49">
        <v>694</v>
      </c>
      <c r="BR44" s="45">
        <f t="shared" si="88"/>
        <v>0.7877412031782066</v>
      </c>
      <c r="BS44" s="50">
        <v>4</v>
      </c>
      <c r="BT44" s="48">
        <v>278</v>
      </c>
      <c r="BU44" s="45">
        <f t="shared" si="89"/>
        <v>0.3155505107832009</v>
      </c>
      <c r="BV44" s="49">
        <v>600</v>
      </c>
      <c r="BW44" s="45">
        <f t="shared" si="90"/>
        <v>0.681044267877412</v>
      </c>
      <c r="BX44" s="50">
        <v>3</v>
      </c>
      <c r="BY44" s="48">
        <f t="shared" si="91"/>
        <v>163</v>
      </c>
      <c r="BZ44" s="45">
        <f t="shared" si="92"/>
        <v>0.18501702610669693</v>
      </c>
      <c r="CA44" s="49">
        <v>711</v>
      </c>
      <c r="CB44" s="45">
        <f t="shared" si="93"/>
        <v>0.8070374574347332</v>
      </c>
      <c r="CC44" s="51">
        <v>7</v>
      </c>
      <c r="CD44" s="48">
        <v>160</v>
      </c>
      <c r="CE44" s="45">
        <f t="shared" si="94"/>
        <v>0.2119205298013245</v>
      </c>
      <c r="CF44" s="49">
        <v>589</v>
      </c>
      <c r="CG44" s="45">
        <f t="shared" si="95"/>
        <v>0.7801324503311259</v>
      </c>
      <c r="CH44" s="50">
        <v>6</v>
      </c>
      <c r="CI44" s="48">
        <v>331</v>
      </c>
      <c r="CJ44" s="45">
        <f t="shared" si="96"/>
        <v>0.3757094211123723</v>
      </c>
      <c r="CK44" s="49">
        <v>549</v>
      </c>
      <c r="CL44" s="45">
        <f t="shared" si="97"/>
        <v>0.623155505107832</v>
      </c>
      <c r="CM44" s="51">
        <v>1</v>
      </c>
      <c r="CN44" s="48">
        <v>574</v>
      </c>
      <c r="CO44" s="45">
        <f t="shared" si="98"/>
        <v>0.735897435897436</v>
      </c>
      <c r="CP44" s="49">
        <v>144</v>
      </c>
      <c r="CQ44" s="45">
        <f t="shared" si="99"/>
        <v>0.18461538461538463</v>
      </c>
      <c r="CR44" s="49">
        <v>38</v>
      </c>
      <c r="CS44" s="45">
        <f t="shared" si="100"/>
        <v>0.04871794871794872</v>
      </c>
      <c r="CT44" s="51">
        <v>24</v>
      </c>
      <c r="CU44" s="48">
        <v>1</v>
      </c>
      <c r="CV44" s="45">
        <f t="shared" si="101"/>
        <v>0.0011350737797956867</v>
      </c>
      <c r="CW44" s="49">
        <v>11</v>
      </c>
      <c r="CX44" s="45">
        <f t="shared" si="102"/>
        <v>0.012485811577752554</v>
      </c>
      <c r="CY44" s="49">
        <v>2</v>
      </c>
      <c r="CZ44" s="45">
        <f t="shared" si="103"/>
        <v>0.0022701475595913734</v>
      </c>
      <c r="DA44" s="49">
        <v>4</v>
      </c>
      <c r="DB44" s="45">
        <f t="shared" si="104"/>
        <v>0.004540295119182747</v>
      </c>
      <c r="DC44" s="49">
        <v>16</v>
      </c>
      <c r="DD44" s="45">
        <f t="shared" si="105"/>
        <v>0.018161180476730987</v>
      </c>
      <c r="DE44" s="49">
        <v>4</v>
      </c>
      <c r="DF44" s="45">
        <f t="shared" si="106"/>
        <v>0.004540295119182747</v>
      </c>
      <c r="DG44" s="49">
        <v>1</v>
      </c>
      <c r="DH44" s="45">
        <f t="shared" si="107"/>
        <v>0.0011350737797956867</v>
      </c>
      <c r="DI44" s="49">
        <v>21</v>
      </c>
      <c r="DJ44" s="47">
        <f t="shared" si="108"/>
        <v>0.02383654937570942</v>
      </c>
      <c r="DK44" s="48">
        <v>2</v>
      </c>
      <c r="DL44" s="45">
        <f t="shared" si="109"/>
        <v>0.0022701475595913734</v>
      </c>
      <c r="DM44" s="49">
        <v>1</v>
      </c>
      <c r="DN44" s="45">
        <f t="shared" si="110"/>
        <v>0.0011350737797956867</v>
      </c>
      <c r="DO44" s="49">
        <v>1</v>
      </c>
      <c r="DP44" s="45">
        <f t="shared" si="111"/>
        <v>0.0011350737797956867</v>
      </c>
      <c r="DQ44" s="49">
        <v>0</v>
      </c>
      <c r="DR44" s="45">
        <f t="shared" si="112"/>
        <v>0</v>
      </c>
      <c r="DS44" s="49">
        <v>53</v>
      </c>
      <c r="DT44" s="45">
        <f t="shared" si="113"/>
        <v>0.060158910329171394</v>
      </c>
      <c r="DU44" s="49">
        <v>34</v>
      </c>
      <c r="DV44" s="45">
        <f t="shared" si="114"/>
        <v>0.03859250851305335</v>
      </c>
      <c r="DW44" s="49">
        <v>6</v>
      </c>
      <c r="DX44" s="47">
        <f t="shared" si="115"/>
        <v>0.00681044267877412</v>
      </c>
    </row>
    <row r="45" spans="1:128" s="42" customFormat="1" ht="24.75" customHeight="1">
      <c r="A45" s="98"/>
      <c r="B45" s="61" t="s">
        <v>63</v>
      </c>
      <c r="C45" s="62">
        <v>437</v>
      </c>
      <c r="D45" s="63">
        <v>184</v>
      </c>
      <c r="E45" s="64">
        <f t="shared" si="58"/>
        <v>0.42105263157894735</v>
      </c>
      <c r="F45" s="65">
        <v>10</v>
      </c>
      <c r="G45" s="64">
        <f t="shared" si="59"/>
        <v>0.02288329519450801</v>
      </c>
      <c r="H45" s="65">
        <v>0</v>
      </c>
      <c r="I45" s="64">
        <f t="shared" si="60"/>
        <v>0</v>
      </c>
      <c r="J45" s="65">
        <v>115</v>
      </c>
      <c r="K45" s="66">
        <f t="shared" si="61"/>
        <v>0.2631578947368421</v>
      </c>
      <c r="L45" s="65">
        <v>2</v>
      </c>
      <c r="M45" s="64">
        <f t="shared" si="62"/>
        <v>0.004576659038901602</v>
      </c>
      <c r="N45" s="65">
        <v>0</v>
      </c>
      <c r="O45" s="64">
        <f t="shared" si="63"/>
        <v>0</v>
      </c>
      <c r="P45" s="65">
        <v>126</v>
      </c>
      <c r="Q45" s="67">
        <f t="shared" si="64"/>
        <v>0.28832951945080093</v>
      </c>
      <c r="R45" s="63">
        <v>7</v>
      </c>
      <c r="S45" s="64">
        <f t="shared" si="65"/>
        <v>0.016018306636155607</v>
      </c>
      <c r="T45" s="65">
        <v>55</v>
      </c>
      <c r="U45" s="64">
        <f t="shared" si="66"/>
        <v>0.12585812356979406</v>
      </c>
      <c r="V45" s="65">
        <v>73</v>
      </c>
      <c r="W45" s="64">
        <f t="shared" si="67"/>
        <v>0.16704805491990846</v>
      </c>
      <c r="X45" s="65">
        <v>299</v>
      </c>
      <c r="Y45" s="64">
        <f t="shared" si="68"/>
        <v>0.6842105263157895</v>
      </c>
      <c r="Z45" s="68">
        <v>3</v>
      </c>
      <c r="AA45" s="63">
        <v>327</v>
      </c>
      <c r="AB45" s="64">
        <f t="shared" si="69"/>
        <v>0.7482837528604119</v>
      </c>
      <c r="AC45" s="65">
        <v>94</v>
      </c>
      <c r="AD45" s="64">
        <f t="shared" si="70"/>
        <v>0.2151029748283753</v>
      </c>
      <c r="AE45" s="65">
        <v>15</v>
      </c>
      <c r="AF45" s="64">
        <f t="shared" si="71"/>
        <v>0.034324942791762014</v>
      </c>
      <c r="AG45" s="68">
        <v>1</v>
      </c>
      <c r="AH45" s="63">
        <v>54</v>
      </c>
      <c r="AI45" s="64">
        <f t="shared" si="72"/>
        <v>0.12356979405034325</v>
      </c>
      <c r="AJ45" s="65">
        <v>377</v>
      </c>
      <c r="AK45" s="64">
        <f t="shared" si="73"/>
        <v>0.8627002288329519</v>
      </c>
      <c r="AL45" s="68">
        <v>6</v>
      </c>
      <c r="AM45" s="63">
        <v>295</v>
      </c>
      <c r="AN45" s="64">
        <f t="shared" si="74"/>
        <v>0.6750572082379863</v>
      </c>
      <c r="AO45" s="65">
        <v>14</v>
      </c>
      <c r="AP45" s="64">
        <f t="shared" si="75"/>
        <v>0.032036613272311214</v>
      </c>
      <c r="AQ45" s="65">
        <v>0</v>
      </c>
      <c r="AR45" s="64">
        <f t="shared" si="76"/>
        <v>0</v>
      </c>
      <c r="AS45" s="65">
        <v>128</v>
      </c>
      <c r="AT45" s="64">
        <f t="shared" si="77"/>
        <v>0.2929061784897025</v>
      </c>
      <c r="AU45" s="69">
        <v>0</v>
      </c>
      <c r="AV45" s="63">
        <v>412</v>
      </c>
      <c r="AW45" s="64">
        <f t="shared" si="78"/>
        <v>0.9427917620137299</v>
      </c>
      <c r="AX45" s="65">
        <v>17</v>
      </c>
      <c r="AY45" s="64">
        <f t="shared" si="79"/>
        <v>0.038901601830663615</v>
      </c>
      <c r="AZ45" s="65">
        <v>8</v>
      </c>
      <c r="BA45" s="64">
        <f t="shared" si="80"/>
        <v>0.018306636155606407</v>
      </c>
      <c r="BB45" s="68">
        <v>0</v>
      </c>
      <c r="BC45" s="63">
        <v>70</v>
      </c>
      <c r="BD45" s="64">
        <f t="shared" si="81"/>
        <v>0.16018306636155608</v>
      </c>
      <c r="BE45" s="65">
        <v>56</v>
      </c>
      <c r="BF45" s="64">
        <f t="shared" si="82"/>
        <v>0.12814645308924486</v>
      </c>
      <c r="BG45" s="65">
        <v>182</v>
      </c>
      <c r="BH45" s="64">
        <f t="shared" si="83"/>
        <v>0.41647597254004576</v>
      </c>
      <c r="BI45" s="65">
        <v>0</v>
      </c>
      <c r="BJ45" s="64">
        <f t="shared" si="84"/>
        <v>0</v>
      </c>
      <c r="BK45" s="65">
        <v>4</v>
      </c>
      <c r="BL45" s="64">
        <f t="shared" si="85"/>
        <v>0.009153318077803204</v>
      </c>
      <c r="BM45" s="65">
        <v>165</v>
      </c>
      <c r="BN45" s="67">
        <f t="shared" si="86"/>
        <v>0.37757437070938216</v>
      </c>
      <c r="BO45" s="63">
        <v>71</v>
      </c>
      <c r="BP45" s="64">
        <f t="shared" si="87"/>
        <v>0.16247139588100687</v>
      </c>
      <c r="BQ45" s="65">
        <v>363</v>
      </c>
      <c r="BR45" s="64">
        <f t="shared" si="88"/>
        <v>0.8306636155606407</v>
      </c>
      <c r="BS45" s="69">
        <v>3</v>
      </c>
      <c r="BT45" s="63">
        <v>79</v>
      </c>
      <c r="BU45" s="64">
        <f t="shared" si="89"/>
        <v>0.18077803203661327</v>
      </c>
      <c r="BV45" s="65">
        <v>357</v>
      </c>
      <c r="BW45" s="64">
        <f t="shared" si="90"/>
        <v>0.816933638443936</v>
      </c>
      <c r="BX45" s="69">
        <v>1</v>
      </c>
      <c r="BY45" s="63">
        <f t="shared" si="91"/>
        <v>33</v>
      </c>
      <c r="BZ45" s="64">
        <f t="shared" si="92"/>
        <v>0.07551487414187644</v>
      </c>
      <c r="CA45" s="65">
        <v>403</v>
      </c>
      <c r="CB45" s="64">
        <f t="shared" si="93"/>
        <v>0.9221967963386728</v>
      </c>
      <c r="CC45" s="68">
        <v>1</v>
      </c>
      <c r="CD45" s="63">
        <v>46</v>
      </c>
      <c r="CE45" s="64">
        <f t="shared" si="94"/>
        <v>0.1488673139158576</v>
      </c>
      <c r="CF45" s="65">
        <v>261</v>
      </c>
      <c r="CG45" s="64">
        <f t="shared" si="95"/>
        <v>0.8446601941747572</v>
      </c>
      <c r="CH45" s="69">
        <v>2</v>
      </c>
      <c r="CI45" s="63">
        <v>99</v>
      </c>
      <c r="CJ45" s="64">
        <f t="shared" si="96"/>
        <v>0.22654462242562928</v>
      </c>
      <c r="CK45" s="65">
        <v>337</v>
      </c>
      <c r="CL45" s="64">
        <f t="shared" si="97"/>
        <v>0.7711670480549199</v>
      </c>
      <c r="CM45" s="68">
        <v>1</v>
      </c>
      <c r="CN45" s="63">
        <v>269</v>
      </c>
      <c r="CO45" s="64">
        <f t="shared" si="98"/>
        <v>0.713527851458886</v>
      </c>
      <c r="CP45" s="65">
        <v>91</v>
      </c>
      <c r="CQ45" s="64">
        <f t="shared" si="99"/>
        <v>0.2413793103448276</v>
      </c>
      <c r="CR45" s="65">
        <v>11</v>
      </c>
      <c r="CS45" s="64">
        <f t="shared" si="100"/>
        <v>0.029177718832891247</v>
      </c>
      <c r="CT45" s="68">
        <v>6</v>
      </c>
      <c r="CU45" s="63">
        <v>0</v>
      </c>
      <c r="CV45" s="64">
        <f t="shared" si="101"/>
        <v>0</v>
      </c>
      <c r="CW45" s="65">
        <v>66</v>
      </c>
      <c r="CX45" s="64">
        <f t="shared" si="102"/>
        <v>0.15102974828375287</v>
      </c>
      <c r="CY45" s="65">
        <v>0</v>
      </c>
      <c r="CZ45" s="64">
        <f t="shared" si="103"/>
        <v>0</v>
      </c>
      <c r="DA45" s="65">
        <v>1</v>
      </c>
      <c r="DB45" s="64">
        <f t="shared" si="104"/>
        <v>0.002288329519450801</v>
      </c>
      <c r="DC45" s="65">
        <v>2</v>
      </c>
      <c r="DD45" s="64">
        <f t="shared" si="105"/>
        <v>0.004576659038901602</v>
      </c>
      <c r="DE45" s="65">
        <v>2</v>
      </c>
      <c r="DF45" s="64">
        <f t="shared" si="106"/>
        <v>0.004576659038901602</v>
      </c>
      <c r="DG45" s="65">
        <v>0</v>
      </c>
      <c r="DH45" s="64">
        <f t="shared" si="107"/>
        <v>0</v>
      </c>
      <c r="DI45" s="65">
        <v>17</v>
      </c>
      <c r="DJ45" s="67">
        <f t="shared" si="108"/>
        <v>0.038901601830663615</v>
      </c>
      <c r="DK45" s="63">
        <v>0</v>
      </c>
      <c r="DL45" s="64">
        <f t="shared" si="109"/>
        <v>0</v>
      </c>
      <c r="DM45" s="65">
        <v>0</v>
      </c>
      <c r="DN45" s="64">
        <f t="shared" si="110"/>
        <v>0</v>
      </c>
      <c r="DO45" s="65">
        <v>0</v>
      </c>
      <c r="DP45" s="64">
        <f t="shared" si="111"/>
        <v>0</v>
      </c>
      <c r="DQ45" s="65">
        <v>0</v>
      </c>
      <c r="DR45" s="64">
        <f t="shared" si="112"/>
        <v>0</v>
      </c>
      <c r="DS45" s="65">
        <v>19</v>
      </c>
      <c r="DT45" s="64">
        <f t="shared" si="113"/>
        <v>0.043478260869565216</v>
      </c>
      <c r="DU45" s="65">
        <v>20</v>
      </c>
      <c r="DV45" s="64">
        <f t="shared" si="114"/>
        <v>0.04576659038901602</v>
      </c>
      <c r="DW45" s="65">
        <v>2</v>
      </c>
      <c r="DX45" s="67">
        <f t="shared" si="115"/>
        <v>0.004576659038901602</v>
      </c>
    </row>
    <row r="46" spans="1:128" s="42" customFormat="1" ht="24.75" customHeight="1">
      <c r="A46" s="98"/>
      <c r="B46" s="43" t="s">
        <v>61</v>
      </c>
      <c r="C46" s="44">
        <v>550</v>
      </c>
      <c r="D46" s="48">
        <v>313</v>
      </c>
      <c r="E46" s="45">
        <f t="shared" si="58"/>
        <v>0.5690909090909091</v>
      </c>
      <c r="F46" s="49">
        <v>12</v>
      </c>
      <c r="G46" s="45">
        <f t="shared" si="59"/>
        <v>0.02181818181818182</v>
      </c>
      <c r="H46" s="49">
        <v>1</v>
      </c>
      <c r="I46" s="45">
        <f t="shared" si="60"/>
        <v>0.0018181818181818182</v>
      </c>
      <c r="J46" s="49">
        <v>92</v>
      </c>
      <c r="K46" s="46">
        <f t="shared" si="61"/>
        <v>0.16727272727272727</v>
      </c>
      <c r="L46" s="49">
        <v>32</v>
      </c>
      <c r="M46" s="45">
        <f t="shared" si="62"/>
        <v>0.05818181818181818</v>
      </c>
      <c r="N46" s="49">
        <v>9</v>
      </c>
      <c r="O46" s="45">
        <f t="shared" si="63"/>
        <v>0.016363636363636365</v>
      </c>
      <c r="P46" s="49">
        <v>91</v>
      </c>
      <c r="Q46" s="47">
        <f t="shared" si="64"/>
        <v>0.16545454545454547</v>
      </c>
      <c r="R46" s="48">
        <v>30</v>
      </c>
      <c r="S46" s="45">
        <f t="shared" si="65"/>
        <v>0.05454545454545454</v>
      </c>
      <c r="T46" s="49">
        <v>126</v>
      </c>
      <c r="U46" s="45">
        <f t="shared" si="66"/>
        <v>0.2290909090909091</v>
      </c>
      <c r="V46" s="49">
        <v>128</v>
      </c>
      <c r="W46" s="45">
        <f t="shared" si="67"/>
        <v>0.23272727272727273</v>
      </c>
      <c r="X46" s="49">
        <v>256</v>
      </c>
      <c r="Y46" s="45">
        <f t="shared" si="68"/>
        <v>0.46545454545454545</v>
      </c>
      <c r="Z46" s="51">
        <v>10</v>
      </c>
      <c r="AA46" s="48">
        <v>330</v>
      </c>
      <c r="AB46" s="45">
        <f t="shared" si="69"/>
        <v>0.6</v>
      </c>
      <c r="AC46" s="49">
        <v>190</v>
      </c>
      <c r="AD46" s="45">
        <f t="shared" si="70"/>
        <v>0.34545454545454546</v>
      </c>
      <c r="AE46" s="49">
        <v>28</v>
      </c>
      <c r="AF46" s="45">
        <f t="shared" si="71"/>
        <v>0.05090909090909091</v>
      </c>
      <c r="AG46" s="51">
        <v>2</v>
      </c>
      <c r="AH46" s="48">
        <v>67</v>
      </c>
      <c r="AI46" s="45">
        <f t="shared" si="72"/>
        <v>0.12181818181818181</v>
      </c>
      <c r="AJ46" s="49">
        <v>481</v>
      </c>
      <c r="AK46" s="45">
        <f t="shared" si="73"/>
        <v>0.8745454545454545</v>
      </c>
      <c r="AL46" s="51">
        <v>2</v>
      </c>
      <c r="AM46" s="48">
        <v>420</v>
      </c>
      <c r="AN46" s="45">
        <f t="shared" si="74"/>
        <v>0.7636363636363637</v>
      </c>
      <c r="AO46" s="49">
        <v>16</v>
      </c>
      <c r="AP46" s="45">
        <f t="shared" si="75"/>
        <v>0.02909090909090909</v>
      </c>
      <c r="AQ46" s="49">
        <v>1</v>
      </c>
      <c r="AR46" s="45">
        <f t="shared" si="76"/>
        <v>0.0018181818181818182</v>
      </c>
      <c r="AS46" s="49">
        <v>113</v>
      </c>
      <c r="AT46" s="45">
        <f t="shared" si="77"/>
        <v>0.20545454545454545</v>
      </c>
      <c r="AU46" s="50">
        <v>0</v>
      </c>
      <c r="AV46" s="48">
        <v>505</v>
      </c>
      <c r="AW46" s="45">
        <f t="shared" si="78"/>
        <v>0.9181818181818182</v>
      </c>
      <c r="AX46" s="49">
        <v>34</v>
      </c>
      <c r="AY46" s="45">
        <f t="shared" si="79"/>
        <v>0.06181818181818182</v>
      </c>
      <c r="AZ46" s="49">
        <v>10</v>
      </c>
      <c r="BA46" s="45">
        <f t="shared" si="80"/>
        <v>0.01818181818181818</v>
      </c>
      <c r="BB46" s="51">
        <v>1</v>
      </c>
      <c r="BC46" s="48">
        <v>53</v>
      </c>
      <c r="BD46" s="45">
        <f t="shared" si="81"/>
        <v>0.09636363636363636</v>
      </c>
      <c r="BE46" s="49">
        <v>38</v>
      </c>
      <c r="BF46" s="45">
        <f t="shared" si="82"/>
        <v>0.06909090909090909</v>
      </c>
      <c r="BG46" s="49">
        <v>254</v>
      </c>
      <c r="BH46" s="45">
        <f t="shared" si="83"/>
        <v>0.4618181818181818</v>
      </c>
      <c r="BI46" s="49">
        <v>9</v>
      </c>
      <c r="BJ46" s="45">
        <f t="shared" si="84"/>
        <v>0.016363636363636365</v>
      </c>
      <c r="BK46" s="49">
        <v>39</v>
      </c>
      <c r="BL46" s="45">
        <f t="shared" si="85"/>
        <v>0.07090909090909091</v>
      </c>
      <c r="BM46" s="49">
        <v>202</v>
      </c>
      <c r="BN46" s="47">
        <f t="shared" si="86"/>
        <v>0.36727272727272725</v>
      </c>
      <c r="BO46" s="48">
        <v>126</v>
      </c>
      <c r="BP46" s="45">
        <f t="shared" si="87"/>
        <v>0.2290909090909091</v>
      </c>
      <c r="BQ46" s="49">
        <v>419</v>
      </c>
      <c r="BR46" s="45">
        <f t="shared" si="88"/>
        <v>0.7618181818181818</v>
      </c>
      <c r="BS46" s="50">
        <v>5</v>
      </c>
      <c r="BT46" s="48">
        <v>213</v>
      </c>
      <c r="BU46" s="45">
        <f t="shared" si="89"/>
        <v>0.38727272727272727</v>
      </c>
      <c r="BV46" s="49">
        <v>335</v>
      </c>
      <c r="BW46" s="45">
        <f t="shared" si="90"/>
        <v>0.6090909090909091</v>
      </c>
      <c r="BX46" s="50">
        <v>2</v>
      </c>
      <c r="BY46" s="48">
        <f t="shared" si="91"/>
        <v>118</v>
      </c>
      <c r="BZ46" s="45">
        <f t="shared" si="92"/>
        <v>0.21454545454545454</v>
      </c>
      <c r="CA46" s="49">
        <v>424</v>
      </c>
      <c r="CB46" s="45">
        <f t="shared" si="93"/>
        <v>0.7709090909090909</v>
      </c>
      <c r="CC46" s="51">
        <v>8</v>
      </c>
      <c r="CD46" s="48">
        <v>91</v>
      </c>
      <c r="CE46" s="45">
        <f t="shared" si="94"/>
        <v>0.20823798627002288</v>
      </c>
      <c r="CF46" s="49">
        <v>342</v>
      </c>
      <c r="CG46" s="45">
        <f t="shared" si="95"/>
        <v>0.782608695652174</v>
      </c>
      <c r="CH46" s="50">
        <v>4</v>
      </c>
      <c r="CI46" s="48">
        <v>233</v>
      </c>
      <c r="CJ46" s="45">
        <f t="shared" si="96"/>
        <v>0.42363636363636364</v>
      </c>
      <c r="CK46" s="49">
        <v>316</v>
      </c>
      <c r="CL46" s="45">
        <f t="shared" si="97"/>
        <v>0.5745454545454546</v>
      </c>
      <c r="CM46" s="51">
        <v>1</v>
      </c>
      <c r="CN46" s="48">
        <v>385</v>
      </c>
      <c r="CO46" s="45">
        <f t="shared" si="98"/>
        <v>0.8004158004158004</v>
      </c>
      <c r="CP46" s="49">
        <v>80</v>
      </c>
      <c r="CQ46" s="45">
        <f t="shared" si="99"/>
        <v>0.16632016632016633</v>
      </c>
      <c r="CR46" s="49">
        <v>14</v>
      </c>
      <c r="CS46" s="45">
        <f t="shared" si="100"/>
        <v>0.029106029106029108</v>
      </c>
      <c r="CT46" s="51">
        <v>2</v>
      </c>
      <c r="CU46" s="48">
        <v>1</v>
      </c>
      <c r="CV46" s="45">
        <f t="shared" si="101"/>
        <v>0.0018181818181818182</v>
      </c>
      <c r="CW46" s="49">
        <v>30</v>
      </c>
      <c r="CX46" s="45">
        <f t="shared" si="102"/>
        <v>0.05454545454545454</v>
      </c>
      <c r="CY46" s="49">
        <v>18</v>
      </c>
      <c r="CZ46" s="45">
        <f t="shared" si="103"/>
        <v>0.03272727272727273</v>
      </c>
      <c r="DA46" s="49">
        <v>1</v>
      </c>
      <c r="DB46" s="45">
        <f t="shared" si="104"/>
        <v>0.0018181818181818182</v>
      </c>
      <c r="DC46" s="49">
        <v>32</v>
      </c>
      <c r="DD46" s="45">
        <f t="shared" si="105"/>
        <v>0.05818181818181818</v>
      </c>
      <c r="DE46" s="49">
        <v>12</v>
      </c>
      <c r="DF46" s="45">
        <f t="shared" si="106"/>
        <v>0.02181818181818182</v>
      </c>
      <c r="DG46" s="49">
        <v>2</v>
      </c>
      <c r="DH46" s="45">
        <f t="shared" si="107"/>
        <v>0.0036363636363636364</v>
      </c>
      <c r="DI46" s="49">
        <v>37</v>
      </c>
      <c r="DJ46" s="47">
        <f t="shared" si="108"/>
        <v>0.06727272727272728</v>
      </c>
      <c r="DK46" s="48">
        <v>4</v>
      </c>
      <c r="DL46" s="45">
        <f t="shared" si="109"/>
        <v>0.007272727272727273</v>
      </c>
      <c r="DM46" s="49">
        <v>0</v>
      </c>
      <c r="DN46" s="45">
        <f t="shared" si="110"/>
        <v>0</v>
      </c>
      <c r="DO46" s="49">
        <v>2</v>
      </c>
      <c r="DP46" s="45">
        <f t="shared" si="111"/>
        <v>0.0036363636363636364</v>
      </c>
      <c r="DQ46" s="49">
        <v>0</v>
      </c>
      <c r="DR46" s="45">
        <f t="shared" si="112"/>
        <v>0</v>
      </c>
      <c r="DS46" s="49">
        <v>20</v>
      </c>
      <c r="DT46" s="45">
        <f t="shared" si="113"/>
        <v>0.03636363636363636</v>
      </c>
      <c r="DU46" s="49">
        <v>26</v>
      </c>
      <c r="DV46" s="45">
        <f t="shared" si="114"/>
        <v>0.04727272727272727</v>
      </c>
      <c r="DW46" s="49">
        <v>3</v>
      </c>
      <c r="DX46" s="47">
        <f t="shared" si="115"/>
        <v>0.005454545454545455</v>
      </c>
    </row>
    <row r="47" spans="1:128" s="42" customFormat="1" ht="24.75" customHeight="1">
      <c r="A47" s="98"/>
      <c r="B47" s="61" t="s">
        <v>62</v>
      </c>
      <c r="C47" s="62">
        <v>191</v>
      </c>
      <c r="D47" s="63">
        <v>99</v>
      </c>
      <c r="E47" s="64">
        <f t="shared" si="58"/>
        <v>0.518324607329843</v>
      </c>
      <c r="F47" s="65">
        <v>3</v>
      </c>
      <c r="G47" s="64">
        <f t="shared" si="59"/>
        <v>0.015706806282722512</v>
      </c>
      <c r="H47" s="65">
        <v>0</v>
      </c>
      <c r="I47" s="64">
        <f t="shared" si="60"/>
        <v>0</v>
      </c>
      <c r="J47" s="65">
        <v>59</v>
      </c>
      <c r="K47" s="66">
        <f t="shared" si="61"/>
        <v>0.3089005235602094</v>
      </c>
      <c r="L47" s="65">
        <v>10</v>
      </c>
      <c r="M47" s="64">
        <f t="shared" si="62"/>
        <v>0.05235602094240838</v>
      </c>
      <c r="N47" s="65">
        <v>0</v>
      </c>
      <c r="O47" s="64">
        <f t="shared" si="63"/>
        <v>0</v>
      </c>
      <c r="P47" s="65">
        <v>20</v>
      </c>
      <c r="Q47" s="67">
        <f t="shared" si="64"/>
        <v>0.10471204188481675</v>
      </c>
      <c r="R47" s="63">
        <v>9</v>
      </c>
      <c r="S47" s="64">
        <f t="shared" si="65"/>
        <v>0.04712041884816754</v>
      </c>
      <c r="T47" s="65">
        <v>46</v>
      </c>
      <c r="U47" s="64">
        <f t="shared" si="66"/>
        <v>0.24083769633507854</v>
      </c>
      <c r="V47" s="65">
        <v>50</v>
      </c>
      <c r="W47" s="64">
        <f t="shared" si="67"/>
        <v>0.2617801047120419</v>
      </c>
      <c r="X47" s="65">
        <v>85</v>
      </c>
      <c r="Y47" s="64">
        <f t="shared" si="68"/>
        <v>0.44502617801047123</v>
      </c>
      <c r="Z47" s="68">
        <v>1</v>
      </c>
      <c r="AA47" s="63">
        <v>119</v>
      </c>
      <c r="AB47" s="64">
        <f t="shared" si="69"/>
        <v>0.6230366492146597</v>
      </c>
      <c r="AC47" s="65">
        <v>31</v>
      </c>
      <c r="AD47" s="64">
        <f t="shared" si="70"/>
        <v>0.16230366492146597</v>
      </c>
      <c r="AE47" s="65">
        <v>41</v>
      </c>
      <c r="AF47" s="64">
        <f t="shared" si="71"/>
        <v>0.21465968586387435</v>
      </c>
      <c r="AG47" s="68">
        <v>0</v>
      </c>
      <c r="AH47" s="63">
        <v>20</v>
      </c>
      <c r="AI47" s="64">
        <f t="shared" si="72"/>
        <v>0.10471204188481675</v>
      </c>
      <c r="AJ47" s="65">
        <v>165</v>
      </c>
      <c r="AK47" s="64">
        <f t="shared" si="73"/>
        <v>0.8638743455497382</v>
      </c>
      <c r="AL47" s="68">
        <v>6</v>
      </c>
      <c r="AM47" s="63">
        <v>127</v>
      </c>
      <c r="AN47" s="64">
        <f t="shared" si="74"/>
        <v>0.6649214659685864</v>
      </c>
      <c r="AO47" s="65">
        <v>3</v>
      </c>
      <c r="AP47" s="64">
        <f t="shared" si="75"/>
        <v>0.015706806282722512</v>
      </c>
      <c r="AQ47" s="65">
        <v>0</v>
      </c>
      <c r="AR47" s="64">
        <f t="shared" si="76"/>
        <v>0</v>
      </c>
      <c r="AS47" s="65">
        <v>61</v>
      </c>
      <c r="AT47" s="64">
        <f t="shared" si="77"/>
        <v>0.3193717277486911</v>
      </c>
      <c r="AU47" s="69">
        <v>0</v>
      </c>
      <c r="AV47" s="63">
        <v>183</v>
      </c>
      <c r="AW47" s="64">
        <f t="shared" si="78"/>
        <v>0.9581151832460733</v>
      </c>
      <c r="AX47" s="65">
        <v>6</v>
      </c>
      <c r="AY47" s="64">
        <f t="shared" si="79"/>
        <v>0.031413612565445025</v>
      </c>
      <c r="AZ47" s="65">
        <v>2</v>
      </c>
      <c r="BA47" s="64">
        <f t="shared" si="80"/>
        <v>0.010471204188481676</v>
      </c>
      <c r="BB47" s="68">
        <v>0</v>
      </c>
      <c r="BC47" s="63">
        <v>12</v>
      </c>
      <c r="BD47" s="64">
        <f t="shared" si="81"/>
        <v>0.06282722513089005</v>
      </c>
      <c r="BE47" s="65">
        <v>8</v>
      </c>
      <c r="BF47" s="64">
        <f t="shared" si="82"/>
        <v>0.041884816753926704</v>
      </c>
      <c r="BG47" s="65">
        <v>115</v>
      </c>
      <c r="BH47" s="64">
        <f t="shared" si="83"/>
        <v>0.6020942408376964</v>
      </c>
      <c r="BI47" s="65">
        <v>0</v>
      </c>
      <c r="BJ47" s="64">
        <f t="shared" si="84"/>
        <v>0</v>
      </c>
      <c r="BK47" s="65">
        <v>0</v>
      </c>
      <c r="BL47" s="64">
        <f t="shared" si="85"/>
        <v>0</v>
      </c>
      <c r="BM47" s="65">
        <v>66</v>
      </c>
      <c r="BN47" s="67">
        <f t="shared" si="86"/>
        <v>0.34554973821989526</v>
      </c>
      <c r="BO47" s="63">
        <v>35</v>
      </c>
      <c r="BP47" s="64">
        <f t="shared" si="87"/>
        <v>0.18324607329842932</v>
      </c>
      <c r="BQ47" s="65">
        <v>155</v>
      </c>
      <c r="BR47" s="64">
        <f t="shared" si="88"/>
        <v>0.8115183246073299</v>
      </c>
      <c r="BS47" s="69">
        <v>1</v>
      </c>
      <c r="BT47" s="63">
        <v>87</v>
      </c>
      <c r="BU47" s="64">
        <f t="shared" si="89"/>
        <v>0.45549738219895286</v>
      </c>
      <c r="BV47" s="65">
        <v>104</v>
      </c>
      <c r="BW47" s="64">
        <f t="shared" si="90"/>
        <v>0.5445026178010471</v>
      </c>
      <c r="BX47" s="69">
        <v>0</v>
      </c>
      <c r="BY47" s="63">
        <f t="shared" si="91"/>
        <v>36</v>
      </c>
      <c r="BZ47" s="64">
        <f t="shared" si="92"/>
        <v>0.18848167539267016</v>
      </c>
      <c r="CA47" s="65">
        <v>155</v>
      </c>
      <c r="CB47" s="64">
        <f t="shared" si="93"/>
        <v>0.8115183246073299</v>
      </c>
      <c r="CC47" s="68">
        <v>0</v>
      </c>
      <c r="CD47" s="63">
        <v>29</v>
      </c>
      <c r="CE47" s="64">
        <f t="shared" si="94"/>
        <v>0.2230769230769231</v>
      </c>
      <c r="CF47" s="65">
        <v>101</v>
      </c>
      <c r="CG47" s="64">
        <f t="shared" si="95"/>
        <v>0.7769230769230769</v>
      </c>
      <c r="CH47" s="69">
        <v>0</v>
      </c>
      <c r="CI47" s="63">
        <v>87</v>
      </c>
      <c r="CJ47" s="64">
        <f t="shared" si="96"/>
        <v>0.45549738219895286</v>
      </c>
      <c r="CK47" s="65">
        <v>104</v>
      </c>
      <c r="CL47" s="64">
        <f t="shared" si="97"/>
        <v>0.5445026178010471</v>
      </c>
      <c r="CM47" s="68">
        <v>0</v>
      </c>
      <c r="CN47" s="63">
        <v>144</v>
      </c>
      <c r="CO47" s="64">
        <f t="shared" si="98"/>
        <v>0.8727272727272727</v>
      </c>
      <c r="CP47" s="65">
        <v>19</v>
      </c>
      <c r="CQ47" s="64">
        <f t="shared" si="99"/>
        <v>0.11515151515151516</v>
      </c>
      <c r="CR47" s="65">
        <v>1</v>
      </c>
      <c r="CS47" s="64">
        <f t="shared" si="100"/>
        <v>0.006060606060606061</v>
      </c>
      <c r="CT47" s="68">
        <v>1</v>
      </c>
      <c r="CU47" s="63">
        <v>0</v>
      </c>
      <c r="CV47" s="64">
        <f t="shared" si="101"/>
        <v>0</v>
      </c>
      <c r="CW47" s="65">
        <v>24</v>
      </c>
      <c r="CX47" s="64">
        <f t="shared" si="102"/>
        <v>0.1256544502617801</v>
      </c>
      <c r="CY47" s="65">
        <v>0</v>
      </c>
      <c r="CZ47" s="64">
        <f t="shared" si="103"/>
        <v>0</v>
      </c>
      <c r="DA47" s="65">
        <v>0</v>
      </c>
      <c r="DB47" s="64">
        <f t="shared" si="104"/>
        <v>0</v>
      </c>
      <c r="DC47" s="65">
        <v>10</v>
      </c>
      <c r="DD47" s="64">
        <f t="shared" si="105"/>
        <v>0.05235602094240838</v>
      </c>
      <c r="DE47" s="65">
        <v>2</v>
      </c>
      <c r="DF47" s="64">
        <f t="shared" si="106"/>
        <v>0.010471204188481676</v>
      </c>
      <c r="DG47" s="65">
        <v>0</v>
      </c>
      <c r="DH47" s="64">
        <f t="shared" si="107"/>
        <v>0</v>
      </c>
      <c r="DI47" s="65">
        <v>1</v>
      </c>
      <c r="DJ47" s="67">
        <f t="shared" si="108"/>
        <v>0.005235602094240838</v>
      </c>
      <c r="DK47" s="63">
        <v>2</v>
      </c>
      <c r="DL47" s="64">
        <f t="shared" si="109"/>
        <v>0.010471204188481676</v>
      </c>
      <c r="DM47" s="65">
        <v>1</v>
      </c>
      <c r="DN47" s="64">
        <f t="shared" si="110"/>
        <v>0.005235602094240838</v>
      </c>
      <c r="DO47" s="65">
        <v>4</v>
      </c>
      <c r="DP47" s="64">
        <f t="shared" si="111"/>
        <v>0.020942408376963352</v>
      </c>
      <c r="DQ47" s="65">
        <v>0</v>
      </c>
      <c r="DR47" s="64">
        <f t="shared" si="112"/>
        <v>0</v>
      </c>
      <c r="DS47" s="65">
        <v>10</v>
      </c>
      <c r="DT47" s="64">
        <f t="shared" si="113"/>
        <v>0.05235602094240838</v>
      </c>
      <c r="DU47" s="65">
        <v>1</v>
      </c>
      <c r="DV47" s="64">
        <f t="shared" si="114"/>
        <v>0.005235602094240838</v>
      </c>
      <c r="DW47" s="65">
        <v>1</v>
      </c>
      <c r="DX47" s="67">
        <f t="shared" si="115"/>
        <v>0.005235602094240838</v>
      </c>
    </row>
    <row r="48" spans="1:128" s="42" customFormat="1" ht="24.75" customHeight="1">
      <c r="A48" s="98"/>
      <c r="B48" s="43" t="s">
        <v>29</v>
      </c>
      <c r="C48" s="44">
        <v>704</v>
      </c>
      <c r="D48" s="48">
        <v>382</v>
      </c>
      <c r="E48" s="45">
        <f t="shared" si="58"/>
        <v>0.5426136363636364</v>
      </c>
      <c r="F48" s="49">
        <v>25</v>
      </c>
      <c r="G48" s="45">
        <f t="shared" si="59"/>
        <v>0.03551136363636364</v>
      </c>
      <c r="H48" s="49">
        <v>1</v>
      </c>
      <c r="I48" s="45">
        <f t="shared" si="60"/>
        <v>0.0014204545454545455</v>
      </c>
      <c r="J48" s="49">
        <v>103</v>
      </c>
      <c r="K48" s="46">
        <f t="shared" si="61"/>
        <v>0.14630681818181818</v>
      </c>
      <c r="L48" s="49">
        <v>36</v>
      </c>
      <c r="M48" s="45">
        <f t="shared" si="62"/>
        <v>0.05113636363636364</v>
      </c>
      <c r="N48" s="49">
        <v>10</v>
      </c>
      <c r="O48" s="45">
        <f t="shared" si="63"/>
        <v>0.014204545454545454</v>
      </c>
      <c r="P48" s="49">
        <v>147</v>
      </c>
      <c r="Q48" s="47">
        <f t="shared" si="64"/>
        <v>0.20880681818181818</v>
      </c>
      <c r="R48" s="48">
        <v>51</v>
      </c>
      <c r="S48" s="45">
        <f t="shared" si="65"/>
        <v>0.07244318181818182</v>
      </c>
      <c r="T48" s="49">
        <v>183</v>
      </c>
      <c r="U48" s="45">
        <f t="shared" si="66"/>
        <v>0.2599431818181818</v>
      </c>
      <c r="V48" s="49">
        <v>128</v>
      </c>
      <c r="W48" s="45">
        <f t="shared" si="67"/>
        <v>0.18181818181818182</v>
      </c>
      <c r="X48" s="49">
        <v>337</v>
      </c>
      <c r="Y48" s="45">
        <f t="shared" si="68"/>
        <v>0.4786931818181818</v>
      </c>
      <c r="Z48" s="51">
        <v>5</v>
      </c>
      <c r="AA48" s="48">
        <v>522</v>
      </c>
      <c r="AB48" s="45">
        <f t="shared" si="69"/>
        <v>0.7414772727272727</v>
      </c>
      <c r="AC48" s="49">
        <v>132</v>
      </c>
      <c r="AD48" s="45">
        <f t="shared" si="70"/>
        <v>0.1875</v>
      </c>
      <c r="AE48" s="49">
        <v>49</v>
      </c>
      <c r="AF48" s="45">
        <f t="shared" si="71"/>
        <v>0.06960227272727272</v>
      </c>
      <c r="AG48" s="51">
        <v>1</v>
      </c>
      <c r="AH48" s="48">
        <v>90</v>
      </c>
      <c r="AI48" s="45">
        <f t="shared" si="72"/>
        <v>0.1278409090909091</v>
      </c>
      <c r="AJ48" s="49">
        <v>600</v>
      </c>
      <c r="AK48" s="45">
        <f t="shared" si="73"/>
        <v>0.8522727272727273</v>
      </c>
      <c r="AL48" s="51">
        <v>14</v>
      </c>
      <c r="AM48" s="48">
        <v>550</v>
      </c>
      <c r="AN48" s="45">
        <f t="shared" si="74"/>
        <v>0.78125</v>
      </c>
      <c r="AO48" s="49">
        <v>32</v>
      </c>
      <c r="AP48" s="45">
        <f t="shared" si="75"/>
        <v>0.045454545454545456</v>
      </c>
      <c r="AQ48" s="49">
        <v>1</v>
      </c>
      <c r="AR48" s="45">
        <f t="shared" si="76"/>
        <v>0.0014204545454545455</v>
      </c>
      <c r="AS48" s="49">
        <v>121</v>
      </c>
      <c r="AT48" s="45">
        <f t="shared" si="77"/>
        <v>0.171875</v>
      </c>
      <c r="AU48" s="50">
        <v>0</v>
      </c>
      <c r="AV48" s="48">
        <v>627</v>
      </c>
      <c r="AW48" s="45">
        <f t="shared" si="78"/>
        <v>0.890625</v>
      </c>
      <c r="AX48" s="49">
        <v>46</v>
      </c>
      <c r="AY48" s="45">
        <f t="shared" si="79"/>
        <v>0.06534090909090909</v>
      </c>
      <c r="AZ48" s="49">
        <v>30</v>
      </c>
      <c r="BA48" s="45">
        <f t="shared" si="80"/>
        <v>0.04261363636363636</v>
      </c>
      <c r="BB48" s="51">
        <v>1</v>
      </c>
      <c r="BC48" s="48">
        <v>89</v>
      </c>
      <c r="BD48" s="45">
        <f t="shared" si="81"/>
        <v>0.12642045454545456</v>
      </c>
      <c r="BE48" s="49">
        <v>58</v>
      </c>
      <c r="BF48" s="45">
        <f t="shared" si="82"/>
        <v>0.08238636363636363</v>
      </c>
      <c r="BG48" s="49">
        <v>297</v>
      </c>
      <c r="BH48" s="45">
        <f t="shared" si="83"/>
        <v>0.421875</v>
      </c>
      <c r="BI48" s="49">
        <v>10</v>
      </c>
      <c r="BJ48" s="45">
        <f t="shared" si="84"/>
        <v>0.014204545454545454</v>
      </c>
      <c r="BK48" s="49">
        <v>57</v>
      </c>
      <c r="BL48" s="45">
        <f t="shared" si="85"/>
        <v>0.08096590909090909</v>
      </c>
      <c r="BM48" s="49">
        <v>266</v>
      </c>
      <c r="BN48" s="47">
        <f t="shared" si="86"/>
        <v>0.3778409090909091</v>
      </c>
      <c r="BO48" s="48">
        <v>198</v>
      </c>
      <c r="BP48" s="45">
        <f t="shared" si="87"/>
        <v>0.28125</v>
      </c>
      <c r="BQ48" s="49">
        <v>504</v>
      </c>
      <c r="BR48" s="45">
        <f t="shared" si="88"/>
        <v>0.7159090909090909</v>
      </c>
      <c r="BS48" s="50">
        <v>2</v>
      </c>
      <c r="BT48" s="48">
        <v>280</v>
      </c>
      <c r="BU48" s="45">
        <f t="shared" si="89"/>
        <v>0.3977272727272727</v>
      </c>
      <c r="BV48" s="49">
        <v>423</v>
      </c>
      <c r="BW48" s="45">
        <f t="shared" si="90"/>
        <v>0.6008522727272727</v>
      </c>
      <c r="BX48" s="50">
        <v>1</v>
      </c>
      <c r="BY48" s="48">
        <f t="shared" si="91"/>
        <v>146</v>
      </c>
      <c r="BZ48" s="45">
        <f t="shared" si="92"/>
        <v>0.20738636363636365</v>
      </c>
      <c r="CA48" s="49">
        <v>553</v>
      </c>
      <c r="CB48" s="45">
        <f t="shared" si="93"/>
        <v>0.7855113636363636</v>
      </c>
      <c r="CC48" s="51">
        <v>5</v>
      </c>
      <c r="CD48" s="48">
        <v>117</v>
      </c>
      <c r="CE48" s="45">
        <f t="shared" si="94"/>
        <v>0.2006861063464837</v>
      </c>
      <c r="CF48" s="49">
        <v>464</v>
      </c>
      <c r="CG48" s="45">
        <f t="shared" si="95"/>
        <v>0.7958833619210978</v>
      </c>
      <c r="CH48" s="50">
        <v>2</v>
      </c>
      <c r="CI48" s="48">
        <v>296</v>
      </c>
      <c r="CJ48" s="45">
        <f t="shared" si="96"/>
        <v>0.42045454545454547</v>
      </c>
      <c r="CK48" s="49">
        <v>407</v>
      </c>
      <c r="CL48" s="45">
        <f t="shared" si="97"/>
        <v>0.578125</v>
      </c>
      <c r="CM48" s="51">
        <v>1</v>
      </c>
      <c r="CN48" s="48">
        <v>469</v>
      </c>
      <c r="CO48" s="45">
        <f t="shared" si="98"/>
        <v>0.7816666666666666</v>
      </c>
      <c r="CP48" s="49">
        <v>89</v>
      </c>
      <c r="CQ48" s="45">
        <f t="shared" si="99"/>
        <v>0.14833333333333334</v>
      </c>
      <c r="CR48" s="49">
        <v>33</v>
      </c>
      <c r="CS48" s="45">
        <f t="shared" si="100"/>
        <v>0.055</v>
      </c>
      <c r="CT48" s="51">
        <v>9</v>
      </c>
      <c r="CU48" s="48">
        <v>1</v>
      </c>
      <c r="CV48" s="45">
        <f t="shared" si="101"/>
        <v>0.0014204545454545455</v>
      </c>
      <c r="CW48" s="49">
        <v>33</v>
      </c>
      <c r="CX48" s="45">
        <f t="shared" si="102"/>
        <v>0.046875</v>
      </c>
      <c r="CY48" s="49">
        <v>0</v>
      </c>
      <c r="CZ48" s="45">
        <f t="shared" si="103"/>
        <v>0</v>
      </c>
      <c r="DA48" s="49">
        <v>0</v>
      </c>
      <c r="DB48" s="45">
        <f t="shared" si="104"/>
        <v>0</v>
      </c>
      <c r="DC48" s="49">
        <v>36</v>
      </c>
      <c r="DD48" s="45">
        <f t="shared" si="105"/>
        <v>0.05113636363636364</v>
      </c>
      <c r="DE48" s="49">
        <v>20</v>
      </c>
      <c r="DF48" s="45">
        <f t="shared" si="106"/>
        <v>0.028409090909090908</v>
      </c>
      <c r="DG48" s="49">
        <v>0</v>
      </c>
      <c r="DH48" s="45">
        <f t="shared" si="107"/>
        <v>0</v>
      </c>
      <c r="DI48" s="49">
        <v>62</v>
      </c>
      <c r="DJ48" s="47">
        <f t="shared" si="108"/>
        <v>0.08806818181818182</v>
      </c>
      <c r="DK48" s="48">
        <v>2</v>
      </c>
      <c r="DL48" s="45">
        <f t="shared" si="109"/>
        <v>0.002840909090909091</v>
      </c>
      <c r="DM48" s="49">
        <v>1</v>
      </c>
      <c r="DN48" s="45">
        <f t="shared" si="110"/>
        <v>0.0014204545454545455</v>
      </c>
      <c r="DO48" s="49">
        <v>2</v>
      </c>
      <c r="DP48" s="45">
        <f t="shared" si="111"/>
        <v>0.002840909090909091</v>
      </c>
      <c r="DQ48" s="49">
        <v>0</v>
      </c>
      <c r="DR48" s="45">
        <f t="shared" si="112"/>
        <v>0</v>
      </c>
      <c r="DS48" s="49">
        <v>21</v>
      </c>
      <c r="DT48" s="45">
        <f t="shared" si="113"/>
        <v>0.029829545454545456</v>
      </c>
      <c r="DU48" s="49">
        <v>33</v>
      </c>
      <c r="DV48" s="45">
        <f t="shared" si="114"/>
        <v>0.046875</v>
      </c>
      <c r="DW48" s="49">
        <v>8</v>
      </c>
      <c r="DX48" s="47">
        <f t="shared" si="115"/>
        <v>0.011363636363636364</v>
      </c>
    </row>
    <row r="49" spans="1:128" s="42" customFormat="1" ht="24.75" customHeight="1">
      <c r="A49" s="98"/>
      <c r="B49" s="61" t="s">
        <v>34</v>
      </c>
      <c r="C49" s="62">
        <v>559</v>
      </c>
      <c r="D49" s="63">
        <v>351</v>
      </c>
      <c r="E49" s="64">
        <f t="shared" si="58"/>
        <v>0.627906976744186</v>
      </c>
      <c r="F49" s="65">
        <v>14</v>
      </c>
      <c r="G49" s="64">
        <f t="shared" si="59"/>
        <v>0.025044722719141325</v>
      </c>
      <c r="H49" s="65">
        <v>0</v>
      </c>
      <c r="I49" s="64">
        <f t="shared" si="60"/>
        <v>0</v>
      </c>
      <c r="J49" s="65">
        <v>84</v>
      </c>
      <c r="K49" s="66">
        <f t="shared" si="61"/>
        <v>0.15026833631484796</v>
      </c>
      <c r="L49" s="65">
        <v>39</v>
      </c>
      <c r="M49" s="64">
        <f t="shared" si="62"/>
        <v>0.06976744186046512</v>
      </c>
      <c r="N49" s="65">
        <v>0</v>
      </c>
      <c r="O49" s="64">
        <f t="shared" si="63"/>
        <v>0</v>
      </c>
      <c r="P49" s="65">
        <v>71</v>
      </c>
      <c r="Q49" s="67">
        <f t="shared" si="64"/>
        <v>0.12701252236135957</v>
      </c>
      <c r="R49" s="63">
        <v>40</v>
      </c>
      <c r="S49" s="64">
        <f t="shared" si="65"/>
        <v>0.07155635062611806</v>
      </c>
      <c r="T49" s="65">
        <v>117</v>
      </c>
      <c r="U49" s="64">
        <f t="shared" si="66"/>
        <v>0.20930232558139536</v>
      </c>
      <c r="V49" s="65">
        <v>111</v>
      </c>
      <c r="W49" s="64">
        <f t="shared" si="67"/>
        <v>0.19856887298747763</v>
      </c>
      <c r="X49" s="65">
        <v>286</v>
      </c>
      <c r="Y49" s="64">
        <f t="shared" si="68"/>
        <v>0.5116279069767442</v>
      </c>
      <c r="Z49" s="68">
        <v>5</v>
      </c>
      <c r="AA49" s="63">
        <v>419</v>
      </c>
      <c r="AB49" s="64">
        <f t="shared" si="69"/>
        <v>0.7495527728085868</v>
      </c>
      <c r="AC49" s="65">
        <v>120</v>
      </c>
      <c r="AD49" s="64">
        <f t="shared" si="70"/>
        <v>0.2146690518783542</v>
      </c>
      <c r="AE49" s="65">
        <v>17</v>
      </c>
      <c r="AF49" s="64">
        <f t="shared" si="71"/>
        <v>0.03041144901610018</v>
      </c>
      <c r="AG49" s="68">
        <v>3</v>
      </c>
      <c r="AH49" s="63">
        <v>62</v>
      </c>
      <c r="AI49" s="64">
        <f t="shared" si="72"/>
        <v>0.11091234347048301</v>
      </c>
      <c r="AJ49" s="65">
        <v>494</v>
      </c>
      <c r="AK49" s="64">
        <f t="shared" si="73"/>
        <v>0.8837209302325582</v>
      </c>
      <c r="AL49" s="68">
        <v>3</v>
      </c>
      <c r="AM49" s="63">
        <v>440</v>
      </c>
      <c r="AN49" s="64">
        <f t="shared" si="74"/>
        <v>0.7871198568872988</v>
      </c>
      <c r="AO49" s="65">
        <v>20</v>
      </c>
      <c r="AP49" s="64">
        <f t="shared" si="75"/>
        <v>0.03577817531305903</v>
      </c>
      <c r="AQ49" s="65">
        <v>0</v>
      </c>
      <c r="AR49" s="64">
        <f t="shared" si="76"/>
        <v>0</v>
      </c>
      <c r="AS49" s="65">
        <v>99</v>
      </c>
      <c r="AT49" s="64">
        <f t="shared" si="77"/>
        <v>0.1771019677996422</v>
      </c>
      <c r="AU49" s="69">
        <v>0</v>
      </c>
      <c r="AV49" s="63">
        <v>505</v>
      </c>
      <c r="AW49" s="64">
        <f t="shared" si="78"/>
        <v>0.9033989266547406</v>
      </c>
      <c r="AX49" s="65">
        <v>36</v>
      </c>
      <c r="AY49" s="64">
        <f t="shared" si="79"/>
        <v>0.06440071556350627</v>
      </c>
      <c r="AZ49" s="65">
        <v>18</v>
      </c>
      <c r="BA49" s="64">
        <f t="shared" si="80"/>
        <v>0.03220035778175313</v>
      </c>
      <c r="BB49" s="68">
        <v>0</v>
      </c>
      <c r="BC49" s="63">
        <v>50</v>
      </c>
      <c r="BD49" s="64">
        <f t="shared" si="81"/>
        <v>0.08944543828264759</v>
      </c>
      <c r="BE49" s="65">
        <v>21</v>
      </c>
      <c r="BF49" s="64">
        <f t="shared" si="82"/>
        <v>0.03756708407871199</v>
      </c>
      <c r="BG49" s="65">
        <v>225</v>
      </c>
      <c r="BH49" s="64">
        <f t="shared" si="83"/>
        <v>0.40250447227191416</v>
      </c>
      <c r="BI49" s="65">
        <v>0</v>
      </c>
      <c r="BJ49" s="64">
        <f t="shared" si="84"/>
        <v>0</v>
      </c>
      <c r="BK49" s="65">
        <v>11</v>
      </c>
      <c r="BL49" s="64">
        <f t="shared" si="85"/>
        <v>0.01967799642218247</v>
      </c>
      <c r="BM49" s="65">
        <v>264</v>
      </c>
      <c r="BN49" s="67">
        <f t="shared" si="86"/>
        <v>0.47227191413237923</v>
      </c>
      <c r="BO49" s="63">
        <v>137</v>
      </c>
      <c r="BP49" s="64">
        <f t="shared" si="87"/>
        <v>0.24508050089445438</v>
      </c>
      <c r="BQ49" s="65">
        <v>417</v>
      </c>
      <c r="BR49" s="64">
        <f t="shared" si="88"/>
        <v>0.7459749552772809</v>
      </c>
      <c r="BS49" s="69">
        <v>5</v>
      </c>
      <c r="BT49" s="63">
        <v>201</v>
      </c>
      <c r="BU49" s="64">
        <f t="shared" si="89"/>
        <v>0.3595706618962433</v>
      </c>
      <c r="BV49" s="65">
        <v>355</v>
      </c>
      <c r="BW49" s="64">
        <f t="shared" si="90"/>
        <v>0.6350626118067979</v>
      </c>
      <c r="BX49" s="69">
        <v>3</v>
      </c>
      <c r="BY49" s="63">
        <f t="shared" si="91"/>
        <v>98</v>
      </c>
      <c r="BZ49" s="64">
        <f t="shared" si="92"/>
        <v>0.17531305903398928</v>
      </c>
      <c r="CA49" s="65">
        <v>456</v>
      </c>
      <c r="CB49" s="64">
        <f t="shared" si="93"/>
        <v>0.815742397137746</v>
      </c>
      <c r="CC49" s="68">
        <v>5</v>
      </c>
      <c r="CD49" s="63">
        <v>97</v>
      </c>
      <c r="CE49" s="64">
        <f t="shared" si="94"/>
        <v>0.2108695652173913</v>
      </c>
      <c r="CF49" s="65">
        <v>363</v>
      </c>
      <c r="CG49" s="64">
        <f t="shared" si="95"/>
        <v>0.7891304347826087</v>
      </c>
      <c r="CH49" s="69">
        <v>0</v>
      </c>
      <c r="CI49" s="63">
        <v>228</v>
      </c>
      <c r="CJ49" s="64">
        <f t="shared" si="96"/>
        <v>0.407871198568873</v>
      </c>
      <c r="CK49" s="65">
        <v>328</v>
      </c>
      <c r="CL49" s="64">
        <f t="shared" si="97"/>
        <v>0.5867620751341681</v>
      </c>
      <c r="CM49" s="68">
        <v>3</v>
      </c>
      <c r="CN49" s="63">
        <v>396</v>
      </c>
      <c r="CO49" s="64">
        <f t="shared" si="98"/>
        <v>0.8016194331983806</v>
      </c>
      <c r="CP49" s="65">
        <v>78</v>
      </c>
      <c r="CQ49" s="64">
        <f t="shared" si="99"/>
        <v>0.15789473684210525</v>
      </c>
      <c r="CR49" s="65">
        <v>12</v>
      </c>
      <c r="CS49" s="64">
        <f t="shared" si="100"/>
        <v>0.024291497975708502</v>
      </c>
      <c r="CT49" s="68">
        <v>8</v>
      </c>
      <c r="CU49" s="63">
        <v>2</v>
      </c>
      <c r="CV49" s="64">
        <f t="shared" si="101"/>
        <v>0.0035778175313059034</v>
      </c>
      <c r="CW49" s="65">
        <v>61</v>
      </c>
      <c r="CX49" s="64">
        <f t="shared" si="102"/>
        <v>0.10912343470483005</v>
      </c>
      <c r="CY49" s="65">
        <v>2</v>
      </c>
      <c r="CZ49" s="64">
        <f t="shared" si="103"/>
        <v>0.0035778175313059034</v>
      </c>
      <c r="DA49" s="65">
        <v>1</v>
      </c>
      <c r="DB49" s="64">
        <f t="shared" si="104"/>
        <v>0.0017889087656529517</v>
      </c>
      <c r="DC49" s="65">
        <v>39</v>
      </c>
      <c r="DD49" s="64">
        <f t="shared" si="105"/>
        <v>0.06976744186046512</v>
      </c>
      <c r="DE49" s="65">
        <v>5</v>
      </c>
      <c r="DF49" s="64">
        <f t="shared" si="106"/>
        <v>0.008944543828264758</v>
      </c>
      <c r="DG49" s="65">
        <v>6</v>
      </c>
      <c r="DH49" s="64">
        <f t="shared" si="107"/>
        <v>0.01073345259391771</v>
      </c>
      <c r="DI49" s="65">
        <v>40</v>
      </c>
      <c r="DJ49" s="67">
        <f t="shared" si="108"/>
        <v>0.07155635062611806</v>
      </c>
      <c r="DK49" s="63">
        <v>0</v>
      </c>
      <c r="DL49" s="64">
        <f t="shared" si="109"/>
        <v>0</v>
      </c>
      <c r="DM49" s="65">
        <v>0</v>
      </c>
      <c r="DN49" s="64">
        <f t="shared" si="110"/>
        <v>0</v>
      </c>
      <c r="DO49" s="65">
        <v>2</v>
      </c>
      <c r="DP49" s="64">
        <f t="shared" si="111"/>
        <v>0.0035778175313059034</v>
      </c>
      <c r="DQ49" s="65">
        <v>25</v>
      </c>
      <c r="DR49" s="64">
        <f t="shared" si="112"/>
        <v>0.044722719141323794</v>
      </c>
      <c r="DS49" s="65">
        <v>8</v>
      </c>
      <c r="DT49" s="64">
        <f t="shared" si="113"/>
        <v>0.014311270125223614</v>
      </c>
      <c r="DU49" s="65">
        <v>39</v>
      </c>
      <c r="DV49" s="64">
        <f t="shared" si="114"/>
        <v>0.06976744186046512</v>
      </c>
      <c r="DW49" s="65">
        <v>3</v>
      </c>
      <c r="DX49" s="67">
        <f t="shared" si="115"/>
        <v>0.005366726296958855</v>
      </c>
    </row>
    <row r="50" spans="1:128" s="42" customFormat="1" ht="24.75" customHeight="1">
      <c r="A50" s="98"/>
      <c r="B50" s="43" t="s">
        <v>27</v>
      </c>
      <c r="C50" s="44">
        <v>449</v>
      </c>
      <c r="D50" s="48">
        <v>253</v>
      </c>
      <c r="E50" s="45">
        <f t="shared" si="58"/>
        <v>0.5634743875278396</v>
      </c>
      <c r="F50" s="49">
        <v>66</v>
      </c>
      <c r="G50" s="45">
        <f t="shared" si="59"/>
        <v>0.14699331848552338</v>
      </c>
      <c r="H50" s="49">
        <v>1</v>
      </c>
      <c r="I50" s="45">
        <f t="shared" si="60"/>
        <v>0.0022271714922048997</v>
      </c>
      <c r="J50" s="49">
        <v>16</v>
      </c>
      <c r="K50" s="46">
        <f t="shared" si="61"/>
        <v>0.035634743875278395</v>
      </c>
      <c r="L50" s="49">
        <v>7</v>
      </c>
      <c r="M50" s="45">
        <f t="shared" si="62"/>
        <v>0.015590200445434299</v>
      </c>
      <c r="N50" s="49">
        <v>15</v>
      </c>
      <c r="O50" s="45">
        <f t="shared" si="63"/>
        <v>0.0334075723830735</v>
      </c>
      <c r="P50" s="49">
        <v>91</v>
      </c>
      <c r="Q50" s="47">
        <f t="shared" si="64"/>
        <v>0.2026726057906459</v>
      </c>
      <c r="R50" s="48">
        <v>48</v>
      </c>
      <c r="S50" s="45">
        <f t="shared" si="65"/>
        <v>0.10690423162583519</v>
      </c>
      <c r="T50" s="49">
        <v>144</v>
      </c>
      <c r="U50" s="45">
        <f t="shared" si="66"/>
        <v>0.3207126948775056</v>
      </c>
      <c r="V50" s="49">
        <v>83</v>
      </c>
      <c r="W50" s="45">
        <f t="shared" si="67"/>
        <v>0.18485523385300667</v>
      </c>
      <c r="X50" s="49">
        <v>165</v>
      </c>
      <c r="Y50" s="45">
        <f t="shared" si="68"/>
        <v>0.3674832962138085</v>
      </c>
      <c r="Z50" s="51">
        <v>9</v>
      </c>
      <c r="AA50" s="48">
        <v>317</v>
      </c>
      <c r="AB50" s="45">
        <f t="shared" si="69"/>
        <v>0.7060133630289532</v>
      </c>
      <c r="AC50" s="49">
        <v>103</v>
      </c>
      <c r="AD50" s="45">
        <f t="shared" si="70"/>
        <v>0.22939866369710468</v>
      </c>
      <c r="AE50" s="49">
        <v>29</v>
      </c>
      <c r="AF50" s="45">
        <f t="shared" si="71"/>
        <v>0.0645879732739421</v>
      </c>
      <c r="AG50" s="51">
        <v>0</v>
      </c>
      <c r="AH50" s="48">
        <v>21</v>
      </c>
      <c r="AI50" s="45">
        <f t="shared" si="72"/>
        <v>0.0467706013363029</v>
      </c>
      <c r="AJ50" s="49">
        <v>424</v>
      </c>
      <c r="AK50" s="45">
        <f t="shared" si="73"/>
        <v>0.9443207126948775</v>
      </c>
      <c r="AL50" s="51">
        <v>4</v>
      </c>
      <c r="AM50" s="48">
        <v>354</v>
      </c>
      <c r="AN50" s="45">
        <f t="shared" si="74"/>
        <v>0.7884187082405345</v>
      </c>
      <c r="AO50" s="49">
        <v>78</v>
      </c>
      <c r="AP50" s="45">
        <f t="shared" si="75"/>
        <v>0.17371937639198218</v>
      </c>
      <c r="AQ50" s="49">
        <v>1</v>
      </c>
      <c r="AR50" s="45">
        <f t="shared" si="76"/>
        <v>0.0022271714922048997</v>
      </c>
      <c r="AS50" s="49">
        <v>16</v>
      </c>
      <c r="AT50" s="45">
        <f t="shared" si="77"/>
        <v>0.035634743875278395</v>
      </c>
      <c r="AU50" s="50">
        <v>0</v>
      </c>
      <c r="AV50" s="48">
        <v>421</v>
      </c>
      <c r="AW50" s="45">
        <f t="shared" si="78"/>
        <v>0.9376391982182628</v>
      </c>
      <c r="AX50" s="49">
        <v>13</v>
      </c>
      <c r="AY50" s="45">
        <f t="shared" si="79"/>
        <v>0.028953229398663696</v>
      </c>
      <c r="AZ50" s="49">
        <v>14</v>
      </c>
      <c r="BA50" s="45">
        <f t="shared" si="80"/>
        <v>0.031180400890868598</v>
      </c>
      <c r="BB50" s="51">
        <v>1</v>
      </c>
      <c r="BC50" s="48">
        <v>60</v>
      </c>
      <c r="BD50" s="45">
        <f t="shared" si="81"/>
        <v>0.133630289532294</v>
      </c>
      <c r="BE50" s="49">
        <v>31</v>
      </c>
      <c r="BF50" s="45">
        <f t="shared" si="82"/>
        <v>0.06904231625835189</v>
      </c>
      <c r="BG50" s="49">
        <v>99</v>
      </c>
      <c r="BH50" s="45">
        <f t="shared" si="83"/>
        <v>0.22048997772828507</v>
      </c>
      <c r="BI50" s="49">
        <v>15</v>
      </c>
      <c r="BJ50" s="45">
        <f t="shared" si="84"/>
        <v>0.0334075723830735</v>
      </c>
      <c r="BK50" s="49">
        <v>27</v>
      </c>
      <c r="BL50" s="45">
        <f t="shared" si="85"/>
        <v>0.060133630289532294</v>
      </c>
      <c r="BM50" s="49">
        <v>232</v>
      </c>
      <c r="BN50" s="47">
        <f t="shared" si="86"/>
        <v>0.5167037861915368</v>
      </c>
      <c r="BO50" s="48">
        <v>155</v>
      </c>
      <c r="BP50" s="45">
        <f t="shared" si="87"/>
        <v>0.34521158129175944</v>
      </c>
      <c r="BQ50" s="49">
        <v>289</v>
      </c>
      <c r="BR50" s="45">
        <f t="shared" si="88"/>
        <v>0.643652561247216</v>
      </c>
      <c r="BS50" s="50">
        <v>5</v>
      </c>
      <c r="BT50" s="48">
        <v>214</v>
      </c>
      <c r="BU50" s="45">
        <f t="shared" si="89"/>
        <v>0.4766146993318486</v>
      </c>
      <c r="BV50" s="49">
        <v>233</v>
      </c>
      <c r="BW50" s="45">
        <f t="shared" si="90"/>
        <v>0.5189309576837416</v>
      </c>
      <c r="BX50" s="50">
        <v>2</v>
      </c>
      <c r="BY50" s="48">
        <f t="shared" si="91"/>
        <v>112</v>
      </c>
      <c r="BZ50" s="45">
        <f t="shared" si="92"/>
        <v>0.24944320712694878</v>
      </c>
      <c r="CA50" s="49">
        <v>331</v>
      </c>
      <c r="CB50" s="45">
        <f t="shared" si="93"/>
        <v>0.7371937639198218</v>
      </c>
      <c r="CC50" s="51">
        <v>6</v>
      </c>
      <c r="CD50" s="48">
        <v>147</v>
      </c>
      <c r="CE50" s="45">
        <f t="shared" si="94"/>
        <v>0.3394919168591224</v>
      </c>
      <c r="CF50" s="49">
        <v>283</v>
      </c>
      <c r="CG50" s="45">
        <f t="shared" si="95"/>
        <v>0.6535796766743649</v>
      </c>
      <c r="CH50" s="50">
        <v>3</v>
      </c>
      <c r="CI50" s="48">
        <v>227</v>
      </c>
      <c r="CJ50" s="45">
        <f t="shared" si="96"/>
        <v>0.5055679287305123</v>
      </c>
      <c r="CK50" s="49">
        <v>221</v>
      </c>
      <c r="CL50" s="45">
        <f t="shared" si="97"/>
        <v>0.4922048997772829</v>
      </c>
      <c r="CM50" s="51">
        <v>1</v>
      </c>
      <c r="CN50" s="48">
        <v>276</v>
      </c>
      <c r="CO50" s="45">
        <f t="shared" si="98"/>
        <v>0.6509433962264151</v>
      </c>
      <c r="CP50" s="49">
        <v>122</v>
      </c>
      <c r="CQ50" s="45">
        <f t="shared" si="99"/>
        <v>0.28773584905660377</v>
      </c>
      <c r="CR50" s="49">
        <v>23</v>
      </c>
      <c r="CS50" s="45">
        <f t="shared" si="100"/>
        <v>0.054245283018867926</v>
      </c>
      <c r="CT50" s="51">
        <v>3</v>
      </c>
      <c r="CU50" s="48">
        <v>0</v>
      </c>
      <c r="CV50" s="45">
        <f t="shared" si="101"/>
        <v>0</v>
      </c>
      <c r="CW50" s="49">
        <v>25</v>
      </c>
      <c r="CX50" s="45">
        <f t="shared" si="102"/>
        <v>0.0556792873051225</v>
      </c>
      <c r="CY50" s="49">
        <v>4</v>
      </c>
      <c r="CZ50" s="45">
        <f t="shared" si="103"/>
        <v>0.008908685968819599</v>
      </c>
      <c r="DA50" s="49">
        <v>11</v>
      </c>
      <c r="DB50" s="45">
        <f t="shared" si="104"/>
        <v>0.024498886414253896</v>
      </c>
      <c r="DC50" s="49">
        <v>7</v>
      </c>
      <c r="DD50" s="45">
        <f t="shared" si="105"/>
        <v>0.015590200445434299</v>
      </c>
      <c r="DE50" s="49">
        <v>11</v>
      </c>
      <c r="DF50" s="45">
        <f t="shared" si="106"/>
        <v>0.024498886414253896</v>
      </c>
      <c r="DG50" s="49">
        <v>3</v>
      </c>
      <c r="DH50" s="45">
        <f t="shared" si="107"/>
        <v>0.0066815144766146995</v>
      </c>
      <c r="DI50" s="49">
        <v>7</v>
      </c>
      <c r="DJ50" s="47">
        <f t="shared" si="108"/>
        <v>0.015590200445434299</v>
      </c>
      <c r="DK50" s="48">
        <v>6</v>
      </c>
      <c r="DL50" s="45">
        <f t="shared" si="109"/>
        <v>0.013363028953229399</v>
      </c>
      <c r="DM50" s="49">
        <v>1</v>
      </c>
      <c r="DN50" s="45">
        <f t="shared" si="110"/>
        <v>0.0022271714922048997</v>
      </c>
      <c r="DO50" s="49">
        <v>1</v>
      </c>
      <c r="DP50" s="45">
        <f t="shared" si="111"/>
        <v>0.0022271714922048997</v>
      </c>
      <c r="DQ50" s="49">
        <v>0</v>
      </c>
      <c r="DR50" s="45">
        <f t="shared" si="112"/>
        <v>0</v>
      </c>
      <c r="DS50" s="49">
        <v>13</v>
      </c>
      <c r="DT50" s="45">
        <f t="shared" si="113"/>
        <v>0.028953229398663696</v>
      </c>
      <c r="DU50" s="49">
        <v>17</v>
      </c>
      <c r="DV50" s="45">
        <f t="shared" si="114"/>
        <v>0.0378619153674833</v>
      </c>
      <c r="DW50" s="49">
        <v>2</v>
      </c>
      <c r="DX50" s="47">
        <f t="shared" si="115"/>
        <v>0.004454342984409799</v>
      </c>
    </row>
    <row r="51" spans="1:128" s="42" customFormat="1" ht="24.75" customHeight="1">
      <c r="A51" s="98"/>
      <c r="B51" s="61" t="s">
        <v>57</v>
      </c>
      <c r="C51" s="62">
        <v>303</v>
      </c>
      <c r="D51" s="63">
        <v>153</v>
      </c>
      <c r="E51" s="64">
        <f t="shared" si="58"/>
        <v>0.504950495049505</v>
      </c>
      <c r="F51" s="65">
        <v>62</v>
      </c>
      <c r="G51" s="64">
        <f t="shared" si="59"/>
        <v>0.20462046204620463</v>
      </c>
      <c r="H51" s="65">
        <v>1</v>
      </c>
      <c r="I51" s="64">
        <f t="shared" si="60"/>
        <v>0.0033003300330033004</v>
      </c>
      <c r="J51" s="65">
        <v>14</v>
      </c>
      <c r="K51" s="66">
        <f t="shared" si="61"/>
        <v>0.0462046204620462</v>
      </c>
      <c r="L51" s="65">
        <v>2</v>
      </c>
      <c r="M51" s="64">
        <f t="shared" si="62"/>
        <v>0.006600660066006601</v>
      </c>
      <c r="N51" s="65">
        <v>17</v>
      </c>
      <c r="O51" s="64">
        <f t="shared" si="63"/>
        <v>0.056105610561056105</v>
      </c>
      <c r="P51" s="65">
        <v>54</v>
      </c>
      <c r="Q51" s="67">
        <f t="shared" si="64"/>
        <v>0.1782178217821782</v>
      </c>
      <c r="R51" s="63">
        <v>54</v>
      </c>
      <c r="S51" s="64">
        <f t="shared" si="65"/>
        <v>0.1782178217821782</v>
      </c>
      <c r="T51" s="65">
        <v>108</v>
      </c>
      <c r="U51" s="64">
        <f t="shared" si="66"/>
        <v>0.3564356435643564</v>
      </c>
      <c r="V51" s="65">
        <v>41</v>
      </c>
      <c r="W51" s="64">
        <f t="shared" si="67"/>
        <v>0.1353135313531353</v>
      </c>
      <c r="X51" s="65">
        <v>92</v>
      </c>
      <c r="Y51" s="64">
        <f t="shared" si="68"/>
        <v>0.30363036303630364</v>
      </c>
      <c r="Z51" s="68">
        <v>8</v>
      </c>
      <c r="AA51" s="63">
        <v>229</v>
      </c>
      <c r="AB51" s="64">
        <f t="shared" si="69"/>
        <v>0.7557755775577558</v>
      </c>
      <c r="AC51" s="65">
        <v>37</v>
      </c>
      <c r="AD51" s="64">
        <f t="shared" si="70"/>
        <v>0.12211221122112212</v>
      </c>
      <c r="AE51" s="65">
        <v>36</v>
      </c>
      <c r="AF51" s="64">
        <f t="shared" si="71"/>
        <v>0.1188118811881188</v>
      </c>
      <c r="AG51" s="68">
        <v>1</v>
      </c>
      <c r="AH51" s="63">
        <v>19</v>
      </c>
      <c r="AI51" s="64">
        <f t="shared" si="72"/>
        <v>0.0627062706270627</v>
      </c>
      <c r="AJ51" s="65">
        <v>283</v>
      </c>
      <c r="AK51" s="64">
        <f t="shared" si="73"/>
        <v>0.933993399339934</v>
      </c>
      <c r="AL51" s="68">
        <v>1</v>
      </c>
      <c r="AM51" s="63">
        <v>214</v>
      </c>
      <c r="AN51" s="64">
        <f t="shared" si="74"/>
        <v>0.7062706270627063</v>
      </c>
      <c r="AO51" s="65">
        <v>74</v>
      </c>
      <c r="AP51" s="64">
        <f t="shared" si="75"/>
        <v>0.24422442244224424</v>
      </c>
      <c r="AQ51" s="65">
        <v>1</v>
      </c>
      <c r="AR51" s="64">
        <f t="shared" si="76"/>
        <v>0.0033003300330033004</v>
      </c>
      <c r="AS51" s="65">
        <v>14</v>
      </c>
      <c r="AT51" s="64">
        <f t="shared" si="77"/>
        <v>0.0462046204620462</v>
      </c>
      <c r="AU51" s="69">
        <v>0</v>
      </c>
      <c r="AV51" s="63">
        <v>281</v>
      </c>
      <c r="AW51" s="64">
        <f t="shared" si="78"/>
        <v>0.9273927392739274</v>
      </c>
      <c r="AX51" s="65">
        <v>18</v>
      </c>
      <c r="AY51" s="64">
        <f t="shared" si="79"/>
        <v>0.0594059405940594</v>
      </c>
      <c r="AZ51" s="65">
        <v>4</v>
      </c>
      <c r="BA51" s="64">
        <f t="shared" si="80"/>
        <v>0.013201320132013201</v>
      </c>
      <c r="BB51" s="68">
        <v>0</v>
      </c>
      <c r="BC51" s="63">
        <v>20</v>
      </c>
      <c r="BD51" s="64">
        <f t="shared" si="81"/>
        <v>0.066006600660066</v>
      </c>
      <c r="BE51" s="65">
        <v>34</v>
      </c>
      <c r="BF51" s="64">
        <f t="shared" si="82"/>
        <v>0.11221122112211221</v>
      </c>
      <c r="BG51" s="65">
        <v>76</v>
      </c>
      <c r="BH51" s="64">
        <f t="shared" si="83"/>
        <v>0.2508250825082508</v>
      </c>
      <c r="BI51" s="65">
        <v>17</v>
      </c>
      <c r="BJ51" s="64">
        <f t="shared" si="84"/>
        <v>0.056105610561056105</v>
      </c>
      <c r="BK51" s="65">
        <v>45</v>
      </c>
      <c r="BL51" s="64">
        <f t="shared" si="85"/>
        <v>0.1485148514851485</v>
      </c>
      <c r="BM51" s="65">
        <v>144</v>
      </c>
      <c r="BN51" s="67">
        <f t="shared" si="86"/>
        <v>0.4752475247524752</v>
      </c>
      <c r="BO51" s="63">
        <v>146</v>
      </c>
      <c r="BP51" s="64">
        <f t="shared" si="87"/>
        <v>0.48184818481848185</v>
      </c>
      <c r="BQ51" s="65">
        <v>151</v>
      </c>
      <c r="BR51" s="64">
        <f t="shared" si="88"/>
        <v>0.49834983498349833</v>
      </c>
      <c r="BS51" s="69">
        <v>6</v>
      </c>
      <c r="BT51" s="63">
        <v>169</v>
      </c>
      <c r="BU51" s="64">
        <f t="shared" si="89"/>
        <v>0.5577557755775577</v>
      </c>
      <c r="BV51" s="65">
        <v>133</v>
      </c>
      <c r="BW51" s="64">
        <f t="shared" si="90"/>
        <v>0.4389438943894389</v>
      </c>
      <c r="BX51" s="69">
        <v>1</v>
      </c>
      <c r="BY51" s="63">
        <f t="shared" si="91"/>
        <v>90</v>
      </c>
      <c r="BZ51" s="64">
        <f t="shared" si="92"/>
        <v>0.297029702970297</v>
      </c>
      <c r="CA51" s="65">
        <v>206</v>
      </c>
      <c r="CB51" s="64">
        <f t="shared" si="93"/>
        <v>0.6798679867986799</v>
      </c>
      <c r="CC51" s="68">
        <v>7</v>
      </c>
      <c r="CD51" s="63">
        <v>131</v>
      </c>
      <c r="CE51" s="64">
        <f t="shared" si="94"/>
        <v>0.4532871972318339</v>
      </c>
      <c r="CF51" s="65">
        <v>158</v>
      </c>
      <c r="CG51" s="64">
        <f t="shared" si="95"/>
        <v>0.5467128027681661</v>
      </c>
      <c r="CH51" s="69">
        <v>0</v>
      </c>
      <c r="CI51" s="63">
        <v>187</v>
      </c>
      <c r="CJ51" s="64">
        <f t="shared" si="96"/>
        <v>0.6171617161716172</v>
      </c>
      <c r="CK51" s="65">
        <v>115</v>
      </c>
      <c r="CL51" s="64">
        <f t="shared" si="97"/>
        <v>0.3795379537953795</v>
      </c>
      <c r="CM51" s="68">
        <v>1</v>
      </c>
      <c r="CN51" s="63">
        <v>165</v>
      </c>
      <c r="CO51" s="64">
        <f t="shared" si="98"/>
        <v>0.5830388692579506</v>
      </c>
      <c r="CP51" s="65">
        <v>86</v>
      </c>
      <c r="CQ51" s="64">
        <f t="shared" si="99"/>
        <v>0.303886925795053</v>
      </c>
      <c r="CR51" s="65">
        <v>21</v>
      </c>
      <c r="CS51" s="64">
        <f t="shared" si="100"/>
        <v>0.07420494699646643</v>
      </c>
      <c r="CT51" s="68">
        <v>11</v>
      </c>
      <c r="CU51" s="63">
        <v>4</v>
      </c>
      <c r="CV51" s="64">
        <f t="shared" si="101"/>
        <v>0.013201320132013201</v>
      </c>
      <c r="CW51" s="65">
        <v>28</v>
      </c>
      <c r="CX51" s="64">
        <f t="shared" si="102"/>
        <v>0.0924092409240924</v>
      </c>
      <c r="CY51" s="65">
        <v>0</v>
      </c>
      <c r="CZ51" s="64">
        <f t="shared" si="103"/>
        <v>0</v>
      </c>
      <c r="DA51" s="65">
        <v>11</v>
      </c>
      <c r="DB51" s="64">
        <f t="shared" si="104"/>
        <v>0.036303630363036306</v>
      </c>
      <c r="DC51" s="65">
        <v>2</v>
      </c>
      <c r="DD51" s="64">
        <f t="shared" si="105"/>
        <v>0.006600660066006601</v>
      </c>
      <c r="DE51" s="65">
        <v>11</v>
      </c>
      <c r="DF51" s="64">
        <f t="shared" si="106"/>
        <v>0.036303630363036306</v>
      </c>
      <c r="DG51" s="65">
        <v>0</v>
      </c>
      <c r="DH51" s="64">
        <f t="shared" si="107"/>
        <v>0</v>
      </c>
      <c r="DI51" s="65">
        <v>4</v>
      </c>
      <c r="DJ51" s="67">
        <f t="shared" si="108"/>
        <v>0.013201320132013201</v>
      </c>
      <c r="DK51" s="63">
        <v>4</v>
      </c>
      <c r="DL51" s="64">
        <f t="shared" si="109"/>
        <v>0.013201320132013201</v>
      </c>
      <c r="DM51" s="65">
        <v>2</v>
      </c>
      <c r="DN51" s="64">
        <f t="shared" si="110"/>
        <v>0.006600660066006601</v>
      </c>
      <c r="DO51" s="65">
        <v>1</v>
      </c>
      <c r="DP51" s="64">
        <f t="shared" si="111"/>
        <v>0.0033003300330033004</v>
      </c>
      <c r="DQ51" s="65">
        <v>0</v>
      </c>
      <c r="DR51" s="64">
        <f t="shared" si="112"/>
        <v>0</v>
      </c>
      <c r="DS51" s="65">
        <v>6</v>
      </c>
      <c r="DT51" s="64">
        <f t="shared" si="113"/>
        <v>0.019801980198019802</v>
      </c>
      <c r="DU51" s="65">
        <v>6</v>
      </c>
      <c r="DV51" s="64">
        <f t="shared" si="114"/>
        <v>0.019801980198019802</v>
      </c>
      <c r="DW51" s="65">
        <v>3</v>
      </c>
      <c r="DX51" s="67">
        <f t="shared" si="115"/>
        <v>0.009900990099009901</v>
      </c>
    </row>
    <row r="52" spans="1:128" s="42" customFormat="1" ht="24.75" customHeight="1">
      <c r="A52" s="98"/>
      <c r="B52" s="43" t="s">
        <v>53</v>
      </c>
      <c r="C52" s="44">
        <v>326</v>
      </c>
      <c r="D52" s="48">
        <v>190</v>
      </c>
      <c r="E52" s="45">
        <f t="shared" si="58"/>
        <v>0.5828220858895705</v>
      </c>
      <c r="F52" s="49">
        <v>38</v>
      </c>
      <c r="G52" s="45">
        <f t="shared" si="59"/>
        <v>0.1165644171779141</v>
      </c>
      <c r="H52" s="49">
        <v>1</v>
      </c>
      <c r="I52" s="45">
        <f t="shared" si="60"/>
        <v>0.003067484662576687</v>
      </c>
      <c r="J52" s="49">
        <v>25</v>
      </c>
      <c r="K52" s="46">
        <f t="shared" si="61"/>
        <v>0.07668711656441718</v>
      </c>
      <c r="L52" s="49">
        <v>3</v>
      </c>
      <c r="M52" s="45">
        <f t="shared" si="62"/>
        <v>0.009202453987730062</v>
      </c>
      <c r="N52" s="49">
        <v>7</v>
      </c>
      <c r="O52" s="45">
        <f t="shared" si="63"/>
        <v>0.02147239263803681</v>
      </c>
      <c r="P52" s="49">
        <v>62</v>
      </c>
      <c r="Q52" s="47">
        <f t="shared" si="64"/>
        <v>0.1901840490797546</v>
      </c>
      <c r="R52" s="48">
        <v>43</v>
      </c>
      <c r="S52" s="45">
        <f t="shared" si="65"/>
        <v>0.13190184049079753</v>
      </c>
      <c r="T52" s="49">
        <v>114</v>
      </c>
      <c r="U52" s="45">
        <f t="shared" si="66"/>
        <v>0.3496932515337423</v>
      </c>
      <c r="V52" s="49">
        <v>61</v>
      </c>
      <c r="W52" s="45">
        <f t="shared" si="67"/>
        <v>0.18711656441717792</v>
      </c>
      <c r="X52" s="49">
        <v>91</v>
      </c>
      <c r="Y52" s="45">
        <f t="shared" si="68"/>
        <v>0.2791411042944785</v>
      </c>
      <c r="Z52" s="51">
        <v>17</v>
      </c>
      <c r="AA52" s="48">
        <v>275</v>
      </c>
      <c r="AB52" s="45">
        <f t="shared" si="69"/>
        <v>0.843558282208589</v>
      </c>
      <c r="AC52" s="49">
        <v>46</v>
      </c>
      <c r="AD52" s="45">
        <f t="shared" si="70"/>
        <v>0.1411042944785276</v>
      </c>
      <c r="AE52" s="49">
        <v>1</v>
      </c>
      <c r="AF52" s="45">
        <f t="shared" si="71"/>
        <v>0.003067484662576687</v>
      </c>
      <c r="AG52" s="51">
        <v>4</v>
      </c>
      <c r="AH52" s="48">
        <v>24</v>
      </c>
      <c r="AI52" s="45">
        <f t="shared" si="72"/>
        <v>0.0736196319018405</v>
      </c>
      <c r="AJ52" s="49">
        <v>296</v>
      </c>
      <c r="AK52" s="45">
        <f t="shared" si="73"/>
        <v>0.9079754601226994</v>
      </c>
      <c r="AL52" s="51">
        <v>6</v>
      </c>
      <c r="AM52" s="48">
        <v>255</v>
      </c>
      <c r="AN52" s="45">
        <f t="shared" si="74"/>
        <v>0.7822085889570553</v>
      </c>
      <c r="AO52" s="49">
        <v>41</v>
      </c>
      <c r="AP52" s="45">
        <f t="shared" si="75"/>
        <v>0.12576687116564417</v>
      </c>
      <c r="AQ52" s="49">
        <v>3</v>
      </c>
      <c r="AR52" s="45">
        <f t="shared" si="76"/>
        <v>0.009202453987730062</v>
      </c>
      <c r="AS52" s="49">
        <v>27</v>
      </c>
      <c r="AT52" s="45">
        <f t="shared" si="77"/>
        <v>0.08282208588957055</v>
      </c>
      <c r="AU52" s="50">
        <v>0</v>
      </c>
      <c r="AV52" s="48">
        <v>300</v>
      </c>
      <c r="AW52" s="45">
        <f t="shared" si="78"/>
        <v>0.9202453987730062</v>
      </c>
      <c r="AX52" s="49">
        <v>16</v>
      </c>
      <c r="AY52" s="45">
        <f t="shared" si="79"/>
        <v>0.049079754601226995</v>
      </c>
      <c r="AZ52" s="49">
        <v>9</v>
      </c>
      <c r="BA52" s="45">
        <f t="shared" si="80"/>
        <v>0.027607361963190184</v>
      </c>
      <c r="BB52" s="51">
        <v>1</v>
      </c>
      <c r="BC52" s="48">
        <v>36</v>
      </c>
      <c r="BD52" s="45">
        <f t="shared" si="81"/>
        <v>0.11042944785276074</v>
      </c>
      <c r="BE52" s="49">
        <v>26</v>
      </c>
      <c r="BF52" s="45">
        <f t="shared" si="82"/>
        <v>0.07975460122699386</v>
      </c>
      <c r="BG52" s="49">
        <v>66</v>
      </c>
      <c r="BH52" s="45">
        <f t="shared" si="83"/>
        <v>0.20245398773006135</v>
      </c>
      <c r="BI52" s="49">
        <v>7</v>
      </c>
      <c r="BJ52" s="45">
        <f t="shared" si="84"/>
        <v>0.02147239263803681</v>
      </c>
      <c r="BK52" s="49">
        <v>77</v>
      </c>
      <c r="BL52" s="45">
        <f t="shared" si="85"/>
        <v>0.2361963190184049</v>
      </c>
      <c r="BM52" s="49">
        <v>151</v>
      </c>
      <c r="BN52" s="47">
        <f t="shared" si="86"/>
        <v>0.46319018404907975</v>
      </c>
      <c r="BO52" s="48">
        <v>135</v>
      </c>
      <c r="BP52" s="45">
        <f t="shared" si="87"/>
        <v>0.41411042944785276</v>
      </c>
      <c r="BQ52" s="49">
        <v>179</v>
      </c>
      <c r="BR52" s="45">
        <f t="shared" si="88"/>
        <v>0.549079754601227</v>
      </c>
      <c r="BS52" s="50">
        <v>12</v>
      </c>
      <c r="BT52" s="48">
        <v>190</v>
      </c>
      <c r="BU52" s="45">
        <f t="shared" si="89"/>
        <v>0.5828220858895705</v>
      </c>
      <c r="BV52" s="49">
        <v>128</v>
      </c>
      <c r="BW52" s="45">
        <f t="shared" si="90"/>
        <v>0.39263803680981596</v>
      </c>
      <c r="BX52" s="50">
        <v>8</v>
      </c>
      <c r="BY52" s="48">
        <f t="shared" si="91"/>
        <v>79</v>
      </c>
      <c r="BZ52" s="45">
        <f t="shared" si="92"/>
        <v>0.24233128834355827</v>
      </c>
      <c r="CA52" s="49">
        <v>232</v>
      </c>
      <c r="CB52" s="45">
        <f t="shared" si="93"/>
        <v>0.7116564417177914</v>
      </c>
      <c r="CC52" s="51">
        <v>15</v>
      </c>
      <c r="CD52" s="48">
        <v>118</v>
      </c>
      <c r="CE52" s="45">
        <f t="shared" si="94"/>
        <v>0.39464882943143814</v>
      </c>
      <c r="CF52" s="49">
        <v>175</v>
      </c>
      <c r="CG52" s="45">
        <f t="shared" si="95"/>
        <v>0.5852842809364549</v>
      </c>
      <c r="CH52" s="50">
        <v>6</v>
      </c>
      <c r="CI52" s="48">
        <v>187</v>
      </c>
      <c r="CJ52" s="45">
        <f t="shared" si="96"/>
        <v>0.5736196319018405</v>
      </c>
      <c r="CK52" s="49">
        <v>131</v>
      </c>
      <c r="CL52" s="45">
        <f t="shared" si="97"/>
        <v>0.401840490797546</v>
      </c>
      <c r="CM52" s="51">
        <v>8</v>
      </c>
      <c r="CN52" s="48">
        <v>176</v>
      </c>
      <c r="CO52" s="45">
        <f t="shared" si="98"/>
        <v>0.5945945945945946</v>
      </c>
      <c r="CP52" s="49">
        <v>88</v>
      </c>
      <c r="CQ52" s="45">
        <f t="shared" si="99"/>
        <v>0.2972972972972973</v>
      </c>
      <c r="CR52" s="49">
        <v>26</v>
      </c>
      <c r="CS52" s="45">
        <f t="shared" si="100"/>
        <v>0.08783783783783784</v>
      </c>
      <c r="CT52" s="51">
        <v>6</v>
      </c>
      <c r="CU52" s="48">
        <v>0</v>
      </c>
      <c r="CV52" s="45">
        <f t="shared" si="101"/>
        <v>0</v>
      </c>
      <c r="CW52" s="49">
        <v>5</v>
      </c>
      <c r="CX52" s="45">
        <f t="shared" si="102"/>
        <v>0.015337423312883436</v>
      </c>
      <c r="CY52" s="49">
        <v>2</v>
      </c>
      <c r="CZ52" s="45">
        <f t="shared" si="103"/>
        <v>0.006134969325153374</v>
      </c>
      <c r="DA52" s="49">
        <v>12</v>
      </c>
      <c r="DB52" s="45">
        <f t="shared" si="104"/>
        <v>0.03680981595092025</v>
      </c>
      <c r="DC52" s="49">
        <v>3</v>
      </c>
      <c r="DD52" s="45">
        <f t="shared" si="105"/>
        <v>0.009202453987730062</v>
      </c>
      <c r="DE52" s="49">
        <v>10</v>
      </c>
      <c r="DF52" s="45">
        <f t="shared" si="106"/>
        <v>0.03067484662576687</v>
      </c>
      <c r="DG52" s="49">
        <v>0</v>
      </c>
      <c r="DH52" s="45">
        <f t="shared" si="107"/>
        <v>0</v>
      </c>
      <c r="DI52" s="49">
        <v>4</v>
      </c>
      <c r="DJ52" s="47">
        <f t="shared" si="108"/>
        <v>0.012269938650306749</v>
      </c>
      <c r="DK52" s="48">
        <v>4</v>
      </c>
      <c r="DL52" s="45">
        <f t="shared" si="109"/>
        <v>0.012269938650306749</v>
      </c>
      <c r="DM52" s="49">
        <v>0</v>
      </c>
      <c r="DN52" s="45">
        <f t="shared" si="110"/>
        <v>0</v>
      </c>
      <c r="DO52" s="49">
        <v>1</v>
      </c>
      <c r="DP52" s="45">
        <f t="shared" si="111"/>
        <v>0.003067484662576687</v>
      </c>
      <c r="DQ52" s="49">
        <v>0</v>
      </c>
      <c r="DR52" s="45">
        <f t="shared" si="112"/>
        <v>0</v>
      </c>
      <c r="DS52" s="49">
        <v>9</v>
      </c>
      <c r="DT52" s="45">
        <f t="shared" si="113"/>
        <v>0.027607361963190184</v>
      </c>
      <c r="DU52" s="49">
        <v>3</v>
      </c>
      <c r="DV52" s="45">
        <f t="shared" si="114"/>
        <v>0.009202453987730062</v>
      </c>
      <c r="DW52" s="49">
        <v>0</v>
      </c>
      <c r="DX52" s="47">
        <f t="shared" si="115"/>
        <v>0</v>
      </c>
    </row>
    <row r="53" spans="1:128" s="42" customFormat="1" ht="24.75" customHeight="1">
      <c r="A53" s="98"/>
      <c r="B53" s="61" t="s">
        <v>46</v>
      </c>
      <c r="C53" s="62">
        <v>248</v>
      </c>
      <c r="D53" s="63">
        <v>124</v>
      </c>
      <c r="E53" s="64">
        <f t="shared" si="58"/>
        <v>0.5</v>
      </c>
      <c r="F53" s="65">
        <v>41</v>
      </c>
      <c r="G53" s="64">
        <f t="shared" si="59"/>
        <v>0.16532258064516128</v>
      </c>
      <c r="H53" s="65">
        <v>2</v>
      </c>
      <c r="I53" s="64">
        <f t="shared" si="60"/>
        <v>0.008064516129032258</v>
      </c>
      <c r="J53" s="65">
        <v>9</v>
      </c>
      <c r="K53" s="66">
        <f t="shared" si="61"/>
        <v>0.036290322580645164</v>
      </c>
      <c r="L53" s="65">
        <v>12</v>
      </c>
      <c r="M53" s="64">
        <f t="shared" si="62"/>
        <v>0.04838709677419355</v>
      </c>
      <c r="N53" s="65">
        <v>7</v>
      </c>
      <c r="O53" s="64">
        <f t="shared" si="63"/>
        <v>0.028225806451612902</v>
      </c>
      <c r="P53" s="65">
        <v>53</v>
      </c>
      <c r="Q53" s="67">
        <f t="shared" si="64"/>
        <v>0.21370967741935484</v>
      </c>
      <c r="R53" s="63">
        <v>44</v>
      </c>
      <c r="S53" s="64">
        <f t="shared" si="65"/>
        <v>0.1774193548387097</v>
      </c>
      <c r="T53" s="65">
        <v>97</v>
      </c>
      <c r="U53" s="64">
        <f t="shared" si="66"/>
        <v>0.3911290322580645</v>
      </c>
      <c r="V53" s="65">
        <v>24</v>
      </c>
      <c r="W53" s="64">
        <f t="shared" si="67"/>
        <v>0.0967741935483871</v>
      </c>
      <c r="X53" s="65">
        <v>68</v>
      </c>
      <c r="Y53" s="64">
        <f t="shared" si="68"/>
        <v>0.27419354838709675</v>
      </c>
      <c r="Z53" s="68">
        <v>15</v>
      </c>
      <c r="AA53" s="63">
        <v>166</v>
      </c>
      <c r="AB53" s="64">
        <f t="shared" si="69"/>
        <v>0.6693548387096774</v>
      </c>
      <c r="AC53" s="65">
        <v>58</v>
      </c>
      <c r="AD53" s="64">
        <f t="shared" si="70"/>
        <v>0.23387096774193547</v>
      </c>
      <c r="AE53" s="65">
        <v>22</v>
      </c>
      <c r="AF53" s="64">
        <f t="shared" si="71"/>
        <v>0.08870967741935484</v>
      </c>
      <c r="AG53" s="68">
        <v>2</v>
      </c>
      <c r="AH53" s="63">
        <v>20</v>
      </c>
      <c r="AI53" s="64">
        <f t="shared" si="72"/>
        <v>0.08064516129032258</v>
      </c>
      <c r="AJ53" s="65">
        <v>225</v>
      </c>
      <c r="AK53" s="64">
        <f t="shared" si="73"/>
        <v>0.907258064516129</v>
      </c>
      <c r="AL53" s="68">
        <v>3</v>
      </c>
      <c r="AM53" s="63">
        <v>178</v>
      </c>
      <c r="AN53" s="64">
        <f t="shared" si="74"/>
        <v>0.717741935483871</v>
      </c>
      <c r="AO53" s="65">
        <v>56</v>
      </c>
      <c r="AP53" s="64">
        <f t="shared" si="75"/>
        <v>0.22580645161290322</v>
      </c>
      <c r="AQ53" s="65">
        <v>2</v>
      </c>
      <c r="AR53" s="64">
        <f t="shared" si="76"/>
        <v>0.008064516129032258</v>
      </c>
      <c r="AS53" s="65">
        <v>11</v>
      </c>
      <c r="AT53" s="64">
        <f t="shared" si="77"/>
        <v>0.04435483870967742</v>
      </c>
      <c r="AU53" s="69">
        <v>1</v>
      </c>
      <c r="AV53" s="63">
        <v>229</v>
      </c>
      <c r="AW53" s="64">
        <f t="shared" si="78"/>
        <v>0.9233870967741935</v>
      </c>
      <c r="AX53" s="65">
        <v>13</v>
      </c>
      <c r="AY53" s="64">
        <f t="shared" si="79"/>
        <v>0.05241935483870968</v>
      </c>
      <c r="AZ53" s="65">
        <v>5</v>
      </c>
      <c r="BA53" s="64">
        <f t="shared" si="80"/>
        <v>0.020161290322580645</v>
      </c>
      <c r="BB53" s="68">
        <v>1</v>
      </c>
      <c r="BC53" s="63">
        <v>28</v>
      </c>
      <c r="BD53" s="64">
        <f t="shared" si="81"/>
        <v>0.11290322580645161</v>
      </c>
      <c r="BE53" s="65">
        <v>25</v>
      </c>
      <c r="BF53" s="64">
        <f t="shared" si="82"/>
        <v>0.10080645161290322</v>
      </c>
      <c r="BG53" s="65">
        <v>53</v>
      </c>
      <c r="BH53" s="64">
        <f t="shared" si="83"/>
        <v>0.21370967741935484</v>
      </c>
      <c r="BI53" s="65">
        <v>7</v>
      </c>
      <c r="BJ53" s="64">
        <f t="shared" si="84"/>
        <v>0.028225806451612902</v>
      </c>
      <c r="BK53" s="65">
        <v>31</v>
      </c>
      <c r="BL53" s="64">
        <f t="shared" si="85"/>
        <v>0.125</v>
      </c>
      <c r="BM53" s="65">
        <v>116</v>
      </c>
      <c r="BN53" s="67">
        <f t="shared" si="86"/>
        <v>0.46774193548387094</v>
      </c>
      <c r="BO53" s="63">
        <v>108</v>
      </c>
      <c r="BP53" s="64">
        <f t="shared" si="87"/>
        <v>0.43548387096774194</v>
      </c>
      <c r="BQ53" s="65">
        <v>126</v>
      </c>
      <c r="BR53" s="64">
        <f t="shared" si="88"/>
        <v>0.5080645161290323</v>
      </c>
      <c r="BS53" s="69">
        <v>14</v>
      </c>
      <c r="BT53" s="63">
        <v>152</v>
      </c>
      <c r="BU53" s="64">
        <f t="shared" si="89"/>
        <v>0.6129032258064516</v>
      </c>
      <c r="BV53" s="65">
        <v>92</v>
      </c>
      <c r="BW53" s="64">
        <f t="shared" si="90"/>
        <v>0.3709677419354839</v>
      </c>
      <c r="BX53" s="69">
        <v>4</v>
      </c>
      <c r="BY53" s="63">
        <f t="shared" si="91"/>
        <v>86</v>
      </c>
      <c r="BZ53" s="64">
        <f t="shared" si="92"/>
        <v>0.3467741935483871</v>
      </c>
      <c r="CA53" s="65">
        <v>152</v>
      </c>
      <c r="CB53" s="64">
        <f t="shared" si="93"/>
        <v>0.6129032258064516</v>
      </c>
      <c r="CC53" s="68">
        <v>10</v>
      </c>
      <c r="CD53" s="63">
        <v>111</v>
      </c>
      <c r="CE53" s="64">
        <f t="shared" si="94"/>
        <v>0.46835443037974683</v>
      </c>
      <c r="CF53" s="65">
        <v>122</v>
      </c>
      <c r="CG53" s="64">
        <f t="shared" si="95"/>
        <v>0.5147679324894515</v>
      </c>
      <c r="CH53" s="69">
        <v>4</v>
      </c>
      <c r="CI53" s="63">
        <v>149</v>
      </c>
      <c r="CJ53" s="64">
        <f t="shared" si="96"/>
        <v>0.6008064516129032</v>
      </c>
      <c r="CK53" s="65">
        <v>96</v>
      </c>
      <c r="CL53" s="64">
        <f t="shared" si="97"/>
        <v>0.3870967741935484</v>
      </c>
      <c r="CM53" s="68">
        <v>3</v>
      </c>
      <c r="CN53" s="63">
        <v>111</v>
      </c>
      <c r="CO53" s="64">
        <f t="shared" si="98"/>
        <v>0.49333333333333335</v>
      </c>
      <c r="CP53" s="65">
        <v>92</v>
      </c>
      <c r="CQ53" s="64">
        <f t="shared" si="99"/>
        <v>0.4088888888888889</v>
      </c>
      <c r="CR53" s="65">
        <v>18</v>
      </c>
      <c r="CS53" s="64">
        <f t="shared" si="100"/>
        <v>0.08</v>
      </c>
      <c r="CT53" s="68">
        <v>4</v>
      </c>
      <c r="CU53" s="63">
        <v>4</v>
      </c>
      <c r="CV53" s="64">
        <f t="shared" si="101"/>
        <v>0.016129032258064516</v>
      </c>
      <c r="CW53" s="65">
        <v>40</v>
      </c>
      <c r="CX53" s="64">
        <f t="shared" si="102"/>
        <v>0.16129032258064516</v>
      </c>
      <c r="CY53" s="65">
        <v>2</v>
      </c>
      <c r="CZ53" s="64">
        <f t="shared" si="103"/>
        <v>0.008064516129032258</v>
      </c>
      <c r="DA53" s="65">
        <v>5</v>
      </c>
      <c r="DB53" s="64">
        <f t="shared" si="104"/>
        <v>0.020161290322580645</v>
      </c>
      <c r="DC53" s="65">
        <v>12</v>
      </c>
      <c r="DD53" s="64">
        <f t="shared" si="105"/>
        <v>0.04838709677419355</v>
      </c>
      <c r="DE53" s="65">
        <v>11</v>
      </c>
      <c r="DF53" s="64">
        <f t="shared" si="106"/>
        <v>0.04435483870967742</v>
      </c>
      <c r="DG53" s="65">
        <v>1</v>
      </c>
      <c r="DH53" s="64">
        <f t="shared" si="107"/>
        <v>0.004032258064516129</v>
      </c>
      <c r="DI53" s="65">
        <v>12</v>
      </c>
      <c r="DJ53" s="67">
        <f t="shared" si="108"/>
        <v>0.04838709677419355</v>
      </c>
      <c r="DK53" s="63">
        <v>7</v>
      </c>
      <c r="DL53" s="64">
        <f t="shared" si="109"/>
        <v>0.028225806451612902</v>
      </c>
      <c r="DM53" s="65">
        <v>4</v>
      </c>
      <c r="DN53" s="64">
        <f t="shared" si="110"/>
        <v>0.016129032258064516</v>
      </c>
      <c r="DO53" s="65">
        <v>0</v>
      </c>
      <c r="DP53" s="64">
        <f t="shared" si="111"/>
        <v>0</v>
      </c>
      <c r="DQ53" s="65">
        <v>0</v>
      </c>
      <c r="DR53" s="64">
        <f t="shared" si="112"/>
        <v>0</v>
      </c>
      <c r="DS53" s="65">
        <v>7</v>
      </c>
      <c r="DT53" s="64">
        <f t="shared" si="113"/>
        <v>0.028225806451612902</v>
      </c>
      <c r="DU53" s="65">
        <v>8</v>
      </c>
      <c r="DV53" s="64">
        <f t="shared" si="114"/>
        <v>0.03225806451612903</v>
      </c>
      <c r="DW53" s="65">
        <v>0</v>
      </c>
      <c r="DX53" s="67">
        <f t="shared" si="115"/>
        <v>0</v>
      </c>
    </row>
    <row r="54" spans="1:128" s="42" customFormat="1" ht="24.75" customHeight="1">
      <c r="A54" s="98"/>
      <c r="B54" s="43" t="s">
        <v>49</v>
      </c>
      <c r="C54" s="44">
        <v>308</v>
      </c>
      <c r="D54" s="48">
        <v>159</v>
      </c>
      <c r="E54" s="45">
        <f t="shared" si="58"/>
        <v>0.5162337662337663</v>
      </c>
      <c r="F54" s="49">
        <v>52</v>
      </c>
      <c r="G54" s="45">
        <f t="shared" si="59"/>
        <v>0.16883116883116883</v>
      </c>
      <c r="H54" s="49">
        <v>1</v>
      </c>
      <c r="I54" s="45">
        <f t="shared" si="60"/>
        <v>0.003246753246753247</v>
      </c>
      <c r="J54" s="49">
        <v>23</v>
      </c>
      <c r="K54" s="46">
        <f t="shared" si="61"/>
        <v>0.07467532467532467</v>
      </c>
      <c r="L54" s="49">
        <v>1</v>
      </c>
      <c r="M54" s="45">
        <f t="shared" si="62"/>
        <v>0.003246753246753247</v>
      </c>
      <c r="N54" s="49">
        <v>18</v>
      </c>
      <c r="O54" s="45">
        <f t="shared" si="63"/>
        <v>0.05844155844155844</v>
      </c>
      <c r="P54" s="49">
        <v>54</v>
      </c>
      <c r="Q54" s="47">
        <f t="shared" si="64"/>
        <v>0.17532467532467533</v>
      </c>
      <c r="R54" s="48">
        <v>55</v>
      </c>
      <c r="S54" s="45">
        <f t="shared" si="65"/>
        <v>0.17857142857142858</v>
      </c>
      <c r="T54" s="49">
        <v>89</v>
      </c>
      <c r="U54" s="45">
        <f t="shared" si="66"/>
        <v>0.288961038961039</v>
      </c>
      <c r="V54" s="49">
        <v>53</v>
      </c>
      <c r="W54" s="45">
        <f t="shared" si="67"/>
        <v>0.17207792207792208</v>
      </c>
      <c r="X54" s="49">
        <v>107</v>
      </c>
      <c r="Y54" s="45">
        <f t="shared" si="68"/>
        <v>0.3474025974025974</v>
      </c>
      <c r="Z54" s="51">
        <v>4</v>
      </c>
      <c r="AA54" s="48">
        <v>219</v>
      </c>
      <c r="AB54" s="45">
        <f t="shared" si="69"/>
        <v>0.711038961038961</v>
      </c>
      <c r="AC54" s="49">
        <v>82</v>
      </c>
      <c r="AD54" s="45">
        <f t="shared" si="70"/>
        <v>0.2662337662337662</v>
      </c>
      <c r="AE54" s="49">
        <v>6</v>
      </c>
      <c r="AF54" s="45">
        <f t="shared" si="71"/>
        <v>0.01948051948051948</v>
      </c>
      <c r="AG54" s="51">
        <v>1</v>
      </c>
      <c r="AH54" s="48">
        <v>21</v>
      </c>
      <c r="AI54" s="45">
        <f t="shared" si="72"/>
        <v>0.06818181818181818</v>
      </c>
      <c r="AJ54" s="49">
        <v>284</v>
      </c>
      <c r="AK54" s="45">
        <f t="shared" si="73"/>
        <v>0.922077922077922</v>
      </c>
      <c r="AL54" s="51">
        <v>3</v>
      </c>
      <c r="AM54" s="48">
        <v>214</v>
      </c>
      <c r="AN54" s="45">
        <f t="shared" si="74"/>
        <v>0.6948051948051948</v>
      </c>
      <c r="AO54" s="49">
        <v>67</v>
      </c>
      <c r="AP54" s="45">
        <f t="shared" si="75"/>
        <v>0.21753246753246752</v>
      </c>
      <c r="AQ54" s="49">
        <v>3</v>
      </c>
      <c r="AR54" s="45">
        <f t="shared" si="76"/>
        <v>0.00974025974025974</v>
      </c>
      <c r="AS54" s="49">
        <v>24</v>
      </c>
      <c r="AT54" s="45">
        <f t="shared" si="77"/>
        <v>0.07792207792207792</v>
      </c>
      <c r="AU54" s="50">
        <v>0</v>
      </c>
      <c r="AV54" s="48">
        <v>285</v>
      </c>
      <c r="AW54" s="45">
        <f t="shared" si="78"/>
        <v>0.9253246753246753</v>
      </c>
      <c r="AX54" s="49">
        <v>15</v>
      </c>
      <c r="AY54" s="45">
        <f t="shared" si="79"/>
        <v>0.048701298701298704</v>
      </c>
      <c r="AZ54" s="49">
        <v>7</v>
      </c>
      <c r="BA54" s="45">
        <f t="shared" si="80"/>
        <v>0.022727272727272728</v>
      </c>
      <c r="BB54" s="51">
        <v>1</v>
      </c>
      <c r="BC54" s="48">
        <v>32</v>
      </c>
      <c r="BD54" s="45">
        <f t="shared" si="81"/>
        <v>0.1038961038961039</v>
      </c>
      <c r="BE54" s="49">
        <v>22</v>
      </c>
      <c r="BF54" s="45">
        <f t="shared" si="82"/>
        <v>0.07142857142857142</v>
      </c>
      <c r="BG54" s="49">
        <v>58</v>
      </c>
      <c r="BH54" s="45">
        <f t="shared" si="83"/>
        <v>0.18831168831168832</v>
      </c>
      <c r="BI54" s="49">
        <v>18</v>
      </c>
      <c r="BJ54" s="45">
        <f t="shared" si="84"/>
        <v>0.05844155844155844</v>
      </c>
      <c r="BK54" s="49">
        <v>49</v>
      </c>
      <c r="BL54" s="45">
        <f t="shared" si="85"/>
        <v>0.1590909090909091</v>
      </c>
      <c r="BM54" s="49">
        <v>149</v>
      </c>
      <c r="BN54" s="47">
        <f t="shared" si="86"/>
        <v>0.4837662337662338</v>
      </c>
      <c r="BO54" s="48">
        <v>133</v>
      </c>
      <c r="BP54" s="45">
        <f t="shared" si="87"/>
        <v>0.4318181818181818</v>
      </c>
      <c r="BQ54" s="49">
        <v>171</v>
      </c>
      <c r="BR54" s="45">
        <f t="shared" si="88"/>
        <v>0.5551948051948052</v>
      </c>
      <c r="BS54" s="50">
        <v>4</v>
      </c>
      <c r="BT54" s="48">
        <v>165</v>
      </c>
      <c r="BU54" s="45">
        <f t="shared" si="89"/>
        <v>0.5357142857142857</v>
      </c>
      <c r="BV54" s="49">
        <v>141</v>
      </c>
      <c r="BW54" s="45">
        <f t="shared" si="90"/>
        <v>0.4577922077922078</v>
      </c>
      <c r="BX54" s="50">
        <v>2</v>
      </c>
      <c r="BY54" s="48">
        <f t="shared" si="91"/>
        <v>82</v>
      </c>
      <c r="BZ54" s="45">
        <f t="shared" si="92"/>
        <v>0.2662337662337662</v>
      </c>
      <c r="CA54" s="49">
        <v>222</v>
      </c>
      <c r="CB54" s="45">
        <f t="shared" si="93"/>
        <v>0.7207792207792207</v>
      </c>
      <c r="CC54" s="51">
        <v>4</v>
      </c>
      <c r="CD54" s="48">
        <v>125</v>
      </c>
      <c r="CE54" s="45">
        <f t="shared" si="94"/>
        <v>0.44014084507042256</v>
      </c>
      <c r="CF54" s="49">
        <v>158</v>
      </c>
      <c r="CG54" s="45">
        <f t="shared" si="95"/>
        <v>0.5563380281690141</v>
      </c>
      <c r="CH54" s="50">
        <v>1</v>
      </c>
      <c r="CI54" s="48">
        <v>167</v>
      </c>
      <c r="CJ54" s="45">
        <f t="shared" si="96"/>
        <v>0.5422077922077922</v>
      </c>
      <c r="CK54" s="49">
        <v>139</v>
      </c>
      <c r="CL54" s="45">
        <f t="shared" si="97"/>
        <v>0.4512987012987013</v>
      </c>
      <c r="CM54" s="51">
        <v>2</v>
      </c>
      <c r="CN54" s="48">
        <v>139</v>
      </c>
      <c r="CO54" s="45">
        <f t="shared" si="98"/>
        <v>0.4894366197183099</v>
      </c>
      <c r="CP54" s="49">
        <v>100</v>
      </c>
      <c r="CQ54" s="45">
        <f t="shared" si="99"/>
        <v>0.352112676056338</v>
      </c>
      <c r="CR54" s="49">
        <v>44</v>
      </c>
      <c r="CS54" s="45">
        <f t="shared" si="100"/>
        <v>0.15492957746478872</v>
      </c>
      <c r="CT54" s="51">
        <v>1</v>
      </c>
      <c r="CU54" s="48">
        <v>3</v>
      </c>
      <c r="CV54" s="45">
        <f t="shared" si="101"/>
        <v>0.00974025974025974</v>
      </c>
      <c r="CW54" s="49">
        <v>43</v>
      </c>
      <c r="CX54" s="45">
        <f t="shared" si="102"/>
        <v>0.1396103896103896</v>
      </c>
      <c r="CY54" s="49">
        <v>1</v>
      </c>
      <c r="CZ54" s="45">
        <f t="shared" si="103"/>
        <v>0.003246753246753247</v>
      </c>
      <c r="DA54" s="49">
        <v>6</v>
      </c>
      <c r="DB54" s="45">
        <f t="shared" si="104"/>
        <v>0.01948051948051948</v>
      </c>
      <c r="DC54" s="49">
        <v>1</v>
      </c>
      <c r="DD54" s="45">
        <f t="shared" si="105"/>
        <v>0.003246753246753247</v>
      </c>
      <c r="DE54" s="49">
        <v>5</v>
      </c>
      <c r="DF54" s="45">
        <f t="shared" si="106"/>
        <v>0.016233766233766232</v>
      </c>
      <c r="DG54" s="49">
        <v>6</v>
      </c>
      <c r="DH54" s="45">
        <f t="shared" si="107"/>
        <v>0.01948051948051948</v>
      </c>
      <c r="DI54" s="49">
        <v>10</v>
      </c>
      <c r="DJ54" s="47">
        <f t="shared" si="108"/>
        <v>0.032467532467532464</v>
      </c>
      <c r="DK54" s="48">
        <v>4</v>
      </c>
      <c r="DL54" s="45">
        <f t="shared" si="109"/>
        <v>0.012987012987012988</v>
      </c>
      <c r="DM54" s="49">
        <v>1</v>
      </c>
      <c r="DN54" s="45">
        <f t="shared" si="110"/>
        <v>0.003246753246753247</v>
      </c>
      <c r="DO54" s="49">
        <v>0</v>
      </c>
      <c r="DP54" s="45">
        <f t="shared" si="111"/>
        <v>0</v>
      </c>
      <c r="DQ54" s="49">
        <v>0</v>
      </c>
      <c r="DR54" s="45">
        <f t="shared" si="112"/>
        <v>0</v>
      </c>
      <c r="DS54" s="49">
        <v>5</v>
      </c>
      <c r="DT54" s="45">
        <f t="shared" si="113"/>
        <v>0.016233766233766232</v>
      </c>
      <c r="DU54" s="49">
        <v>3</v>
      </c>
      <c r="DV54" s="45">
        <f t="shared" si="114"/>
        <v>0.00974025974025974</v>
      </c>
      <c r="DW54" s="49">
        <v>0</v>
      </c>
      <c r="DX54" s="47">
        <f t="shared" si="115"/>
        <v>0</v>
      </c>
    </row>
    <row r="55" spans="1:128" s="42" customFormat="1" ht="24.75" customHeight="1">
      <c r="A55" s="98"/>
      <c r="B55" s="61" t="s">
        <v>54</v>
      </c>
      <c r="C55" s="62">
        <v>303</v>
      </c>
      <c r="D55" s="63">
        <v>159</v>
      </c>
      <c r="E55" s="64">
        <f t="shared" si="58"/>
        <v>0.5247524752475248</v>
      </c>
      <c r="F55" s="65">
        <v>35</v>
      </c>
      <c r="G55" s="64">
        <f t="shared" si="59"/>
        <v>0.11551155115511551</v>
      </c>
      <c r="H55" s="65">
        <v>1</v>
      </c>
      <c r="I55" s="64">
        <f t="shared" si="60"/>
        <v>0.0033003300330033004</v>
      </c>
      <c r="J55" s="65">
        <v>4</v>
      </c>
      <c r="K55" s="66">
        <f t="shared" si="61"/>
        <v>0.013201320132013201</v>
      </c>
      <c r="L55" s="65">
        <v>4</v>
      </c>
      <c r="M55" s="64">
        <f t="shared" si="62"/>
        <v>0.013201320132013201</v>
      </c>
      <c r="N55" s="65">
        <v>2</v>
      </c>
      <c r="O55" s="64">
        <f t="shared" si="63"/>
        <v>0.006600660066006601</v>
      </c>
      <c r="P55" s="65">
        <v>98</v>
      </c>
      <c r="Q55" s="67">
        <f t="shared" si="64"/>
        <v>0.3234323432343234</v>
      </c>
      <c r="R55" s="63">
        <v>46</v>
      </c>
      <c r="S55" s="64">
        <f t="shared" si="65"/>
        <v>0.15181518151815182</v>
      </c>
      <c r="T55" s="65">
        <v>83</v>
      </c>
      <c r="U55" s="64">
        <f t="shared" si="66"/>
        <v>0.2739273927392739</v>
      </c>
      <c r="V55" s="65">
        <v>39</v>
      </c>
      <c r="W55" s="64">
        <f t="shared" si="67"/>
        <v>0.12871287128712872</v>
      </c>
      <c r="X55" s="65">
        <v>130</v>
      </c>
      <c r="Y55" s="64">
        <f t="shared" si="68"/>
        <v>0.429042904290429</v>
      </c>
      <c r="Z55" s="68">
        <v>5</v>
      </c>
      <c r="AA55" s="63">
        <v>187</v>
      </c>
      <c r="AB55" s="64">
        <f t="shared" si="69"/>
        <v>0.6171617161716172</v>
      </c>
      <c r="AC55" s="65">
        <v>88</v>
      </c>
      <c r="AD55" s="64">
        <f t="shared" si="70"/>
        <v>0.29042904290429045</v>
      </c>
      <c r="AE55" s="65">
        <v>28</v>
      </c>
      <c r="AF55" s="64">
        <f t="shared" si="71"/>
        <v>0.0924092409240924</v>
      </c>
      <c r="AG55" s="68">
        <v>0</v>
      </c>
      <c r="AH55" s="63">
        <v>16</v>
      </c>
      <c r="AI55" s="64">
        <f t="shared" si="72"/>
        <v>0.052805280528052806</v>
      </c>
      <c r="AJ55" s="65">
        <v>284</v>
      </c>
      <c r="AK55" s="64">
        <f t="shared" si="73"/>
        <v>0.9372937293729373</v>
      </c>
      <c r="AL55" s="68">
        <v>3</v>
      </c>
      <c r="AM55" s="63">
        <v>244</v>
      </c>
      <c r="AN55" s="64">
        <f t="shared" si="74"/>
        <v>0.8052805280528053</v>
      </c>
      <c r="AO55" s="65">
        <v>50</v>
      </c>
      <c r="AP55" s="64">
        <f t="shared" si="75"/>
        <v>0.16501650165016502</v>
      </c>
      <c r="AQ55" s="65">
        <v>4</v>
      </c>
      <c r="AR55" s="64">
        <f t="shared" si="76"/>
        <v>0.013201320132013201</v>
      </c>
      <c r="AS55" s="65">
        <v>5</v>
      </c>
      <c r="AT55" s="64">
        <f t="shared" si="77"/>
        <v>0.0165016501650165</v>
      </c>
      <c r="AU55" s="69">
        <v>0</v>
      </c>
      <c r="AV55" s="63">
        <v>274</v>
      </c>
      <c r="AW55" s="64">
        <f t="shared" si="78"/>
        <v>0.9042904290429042</v>
      </c>
      <c r="AX55" s="65">
        <v>12</v>
      </c>
      <c r="AY55" s="64">
        <f t="shared" si="79"/>
        <v>0.039603960396039604</v>
      </c>
      <c r="AZ55" s="65">
        <v>17</v>
      </c>
      <c r="BA55" s="64">
        <f t="shared" si="80"/>
        <v>0.056105610561056105</v>
      </c>
      <c r="BB55" s="68">
        <v>0</v>
      </c>
      <c r="BC55" s="63">
        <v>64</v>
      </c>
      <c r="BD55" s="64">
        <f t="shared" si="81"/>
        <v>0.21122112211221122</v>
      </c>
      <c r="BE55" s="65">
        <v>34</v>
      </c>
      <c r="BF55" s="64">
        <f t="shared" si="82"/>
        <v>0.11221122112211221</v>
      </c>
      <c r="BG55" s="65">
        <v>71</v>
      </c>
      <c r="BH55" s="64">
        <f t="shared" si="83"/>
        <v>0.23432343234323433</v>
      </c>
      <c r="BI55" s="65">
        <v>2</v>
      </c>
      <c r="BJ55" s="64">
        <f t="shared" si="84"/>
        <v>0.006600660066006601</v>
      </c>
      <c r="BK55" s="65">
        <v>52</v>
      </c>
      <c r="BL55" s="64">
        <f t="shared" si="85"/>
        <v>0.1716171617161716</v>
      </c>
      <c r="BM55" s="65">
        <v>110</v>
      </c>
      <c r="BN55" s="67">
        <f t="shared" si="86"/>
        <v>0.36303630363036304</v>
      </c>
      <c r="BO55" s="63">
        <v>100</v>
      </c>
      <c r="BP55" s="64">
        <f t="shared" si="87"/>
        <v>0.33003300330033003</v>
      </c>
      <c r="BQ55" s="65">
        <v>199</v>
      </c>
      <c r="BR55" s="64">
        <f t="shared" si="88"/>
        <v>0.6567656765676567</v>
      </c>
      <c r="BS55" s="69">
        <v>4</v>
      </c>
      <c r="BT55" s="63">
        <v>144</v>
      </c>
      <c r="BU55" s="64">
        <f t="shared" si="89"/>
        <v>0.4752475247524752</v>
      </c>
      <c r="BV55" s="65">
        <v>159</v>
      </c>
      <c r="BW55" s="64">
        <f t="shared" si="90"/>
        <v>0.5247524752475248</v>
      </c>
      <c r="BX55" s="69">
        <v>0</v>
      </c>
      <c r="BY55" s="63">
        <f t="shared" si="91"/>
        <v>73</v>
      </c>
      <c r="BZ55" s="64">
        <f t="shared" si="92"/>
        <v>0.24092409240924093</v>
      </c>
      <c r="CA55" s="65">
        <v>225</v>
      </c>
      <c r="CB55" s="64">
        <f t="shared" si="93"/>
        <v>0.7425742574257426</v>
      </c>
      <c r="CC55" s="68">
        <v>5</v>
      </c>
      <c r="CD55" s="63">
        <v>113</v>
      </c>
      <c r="CE55" s="64">
        <f t="shared" si="94"/>
        <v>0.37919463087248323</v>
      </c>
      <c r="CF55" s="65">
        <v>185</v>
      </c>
      <c r="CG55" s="64">
        <f t="shared" si="95"/>
        <v>0.6208053691275168</v>
      </c>
      <c r="CH55" s="69">
        <v>0</v>
      </c>
      <c r="CI55" s="63">
        <v>155</v>
      </c>
      <c r="CJ55" s="64">
        <f t="shared" si="96"/>
        <v>0.5115511551155115</v>
      </c>
      <c r="CK55" s="65">
        <v>148</v>
      </c>
      <c r="CL55" s="64">
        <f t="shared" si="97"/>
        <v>0.4884488448844885</v>
      </c>
      <c r="CM55" s="68">
        <v>0</v>
      </c>
      <c r="CN55" s="63">
        <v>109</v>
      </c>
      <c r="CO55" s="64">
        <f t="shared" si="98"/>
        <v>0.38380281690140844</v>
      </c>
      <c r="CP55" s="65">
        <v>90</v>
      </c>
      <c r="CQ55" s="64">
        <f t="shared" si="99"/>
        <v>0.31690140845070425</v>
      </c>
      <c r="CR55" s="65">
        <v>76</v>
      </c>
      <c r="CS55" s="64">
        <f t="shared" si="100"/>
        <v>0.2676056338028169</v>
      </c>
      <c r="CT55" s="68">
        <v>9</v>
      </c>
      <c r="CU55" s="63">
        <v>0</v>
      </c>
      <c r="CV55" s="64">
        <f t="shared" si="101"/>
        <v>0</v>
      </c>
      <c r="CW55" s="65">
        <v>46</v>
      </c>
      <c r="CX55" s="64">
        <f t="shared" si="102"/>
        <v>0.15181518151815182</v>
      </c>
      <c r="CY55" s="65">
        <v>0</v>
      </c>
      <c r="CZ55" s="64">
        <f t="shared" si="103"/>
        <v>0</v>
      </c>
      <c r="DA55" s="65">
        <v>8</v>
      </c>
      <c r="DB55" s="64">
        <f t="shared" si="104"/>
        <v>0.026402640264026403</v>
      </c>
      <c r="DC55" s="65">
        <v>4</v>
      </c>
      <c r="DD55" s="64">
        <f t="shared" si="105"/>
        <v>0.013201320132013201</v>
      </c>
      <c r="DE55" s="65">
        <v>4</v>
      </c>
      <c r="DF55" s="64">
        <f t="shared" si="106"/>
        <v>0.013201320132013201</v>
      </c>
      <c r="DG55" s="65">
        <v>0</v>
      </c>
      <c r="DH55" s="64">
        <f t="shared" si="107"/>
        <v>0</v>
      </c>
      <c r="DI55" s="65">
        <v>4</v>
      </c>
      <c r="DJ55" s="67">
        <f t="shared" si="108"/>
        <v>0.013201320132013201</v>
      </c>
      <c r="DK55" s="63">
        <v>2</v>
      </c>
      <c r="DL55" s="64">
        <f t="shared" si="109"/>
        <v>0.006600660066006601</v>
      </c>
      <c r="DM55" s="65">
        <v>1</v>
      </c>
      <c r="DN55" s="64">
        <f t="shared" si="110"/>
        <v>0.0033003300330033004</v>
      </c>
      <c r="DO55" s="65">
        <v>4</v>
      </c>
      <c r="DP55" s="64">
        <f t="shared" si="111"/>
        <v>0.013201320132013201</v>
      </c>
      <c r="DQ55" s="65">
        <v>0</v>
      </c>
      <c r="DR55" s="64">
        <f t="shared" si="112"/>
        <v>0</v>
      </c>
      <c r="DS55" s="65">
        <v>4</v>
      </c>
      <c r="DT55" s="64">
        <f t="shared" si="113"/>
        <v>0.013201320132013201</v>
      </c>
      <c r="DU55" s="65">
        <v>8</v>
      </c>
      <c r="DV55" s="64">
        <f t="shared" si="114"/>
        <v>0.026402640264026403</v>
      </c>
      <c r="DW55" s="65">
        <v>0</v>
      </c>
      <c r="DX55" s="67">
        <f t="shared" si="115"/>
        <v>0</v>
      </c>
    </row>
    <row r="56" spans="1:128" s="42" customFormat="1" ht="24.75" customHeight="1">
      <c r="A56" s="98"/>
      <c r="B56" s="43" t="s">
        <v>52</v>
      </c>
      <c r="C56" s="44">
        <v>267</v>
      </c>
      <c r="D56" s="48">
        <v>139</v>
      </c>
      <c r="E56" s="45">
        <f t="shared" si="58"/>
        <v>0.5205992509363296</v>
      </c>
      <c r="F56" s="49">
        <v>11</v>
      </c>
      <c r="G56" s="45">
        <f t="shared" si="59"/>
        <v>0.04119850187265917</v>
      </c>
      <c r="H56" s="49">
        <v>6</v>
      </c>
      <c r="I56" s="45">
        <f t="shared" si="60"/>
        <v>0.02247191011235955</v>
      </c>
      <c r="J56" s="49">
        <v>1</v>
      </c>
      <c r="K56" s="46">
        <f t="shared" si="61"/>
        <v>0.003745318352059925</v>
      </c>
      <c r="L56" s="49">
        <v>1</v>
      </c>
      <c r="M56" s="45">
        <f t="shared" si="62"/>
        <v>0.003745318352059925</v>
      </c>
      <c r="N56" s="49">
        <v>2</v>
      </c>
      <c r="O56" s="45">
        <f t="shared" si="63"/>
        <v>0.00749063670411985</v>
      </c>
      <c r="P56" s="49">
        <v>107</v>
      </c>
      <c r="Q56" s="47">
        <f t="shared" si="64"/>
        <v>0.40074906367041196</v>
      </c>
      <c r="R56" s="48">
        <v>16</v>
      </c>
      <c r="S56" s="45">
        <f t="shared" si="65"/>
        <v>0.0599250936329588</v>
      </c>
      <c r="T56" s="49">
        <v>65</v>
      </c>
      <c r="U56" s="45">
        <f t="shared" si="66"/>
        <v>0.24344569288389514</v>
      </c>
      <c r="V56" s="49">
        <v>56</v>
      </c>
      <c r="W56" s="45">
        <f t="shared" si="67"/>
        <v>0.20973782771535582</v>
      </c>
      <c r="X56" s="49">
        <v>118</v>
      </c>
      <c r="Y56" s="45">
        <f t="shared" si="68"/>
        <v>0.4419475655430712</v>
      </c>
      <c r="Z56" s="51">
        <v>12</v>
      </c>
      <c r="AA56" s="48">
        <v>222</v>
      </c>
      <c r="AB56" s="45">
        <f t="shared" si="69"/>
        <v>0.8314606741573034</v>
      </c>
      <c r="AC56" s="49">
        <v>41</v>
      </c>
      <c r="AD56" s="45">
        <f t="shared" si="70"/>
        <v>0.15355805243445692</v>
      </c>
      <c r="AE56" s="49">
        <v>2</v>
      </c>
      <c r="AF56" s="45">
        <f t="shared" si="71"/>
        <v>0.00749063670411985</v>
      </c>
      <c r="AG56" s="51">
        <v>2</v>
      </c>
      <c r="AH56" s="48">
        <v>13</v>
      </c>
      <c r="AI56" s="45">
        <f t="shared" si="72"/>
        <v>0.04868913857677903</v>
      </c>
      <c r="AJ56" s="49">
        <v>253</v>
      </c>
      <c r="AK56" s="45">
        <f t="shared" si="73"/>
        <v>0.947565543071161</v>
      </c>
      <c r="AL56" s="51">
        <v>1</v>
      </c>
      <c r="AM56" s="48">
        <v>234</v>
      </c>
      <c r="AN56" s="45">
        <f t="shared" si="74"/>
        <v>0.8764044943820225</v>
      </c>
      <c r="AO56" s="49">
        <v>17</v>
      </c>
      <c r="AP56" s="45">
        <f t="shared" si="75"/>
        <v>0.06367041198501873</v>
      </c>
      <c r="AQ56" s="49">
        <v>12</v>
      </c>
      <c r="AR56" s="45">
        <f t="shared" si="76"/>
        <v>0.0449438202247191</v>
      </c>
      <c r="AS56" s="49">
        <v>3</v>
      </c>
      <c r="AT56" s="45">
        <f t="shared" si="77"/>
        <v>0.011235955056179775</v>
      </c>
      <c r="AU56" s="50">
        <v>1</v>
      </c>
      <c r="AV56" s="48">
        <v>232</v>
      </c>
      <c r="AW56" s="45">
        <f t="shared" si="78"/>
        <v>0.8689138576779026</v>
      </c>
      <c r="AX56" s="49">
        <v>19</v>
      </c>
      <c r="AY56" s="45">
        <f t="shared" si="79"/>
        <v>0.07116104868913857</v>
      </c>
      <c r="AZ56" s="49">
        <v>12</v>
      </c>
      <c r="BA56" s="45">
        <f t="shared" si="80"/>
        <v>0.0449438202247191</v>
      </c>
      <c r="BB56" s="51">
        <v>4</v>
      </c>
      <c r="BC56" s="48">
        <v>70</v>
      </c>
      <c r="BD56" s="45">
        <f t="shared" si="81"/>
        <v>0.26217228464419473</v>
      </c>
      <c r="BE56" s="49">
        <v>37</v>
      </c>
      <c r="BF56" s="45">
        <f t="shared" si="82"/>
        <v>0.13857677902621723</v>
      </c>
      <c r="BG56" s="49">
        <v>31</v>
      </c>
      <c r="BH56" s="45">
        <f t="shared" si="83"/>
        <v>0.11610486891385768</v>
      </c>
      <c r="BI56" s="49">
        <v>2</v>
      </c>
      <c r="BJ56" s="45">
        <f t="shared" si="84"/>
        <v>0.00749063670411985</v>
      </c>
      <c r="BK56" s="49">
        <v>20</v>
      </c>
      <c r="BL56" s="45">
        <f t="shared" si="85"/>
        <v>0.0749063670411985</v>
      </c>
      <c r="BM56" s="49">
        <v>115</v>
      </c>
      <c r="BN56" s="47">
        <f t="shared" si="86"/>
        <v>0.4307116104868914</v>
      </c>
      <c r="BO56" s="48">
        <v>111</v>
      </c>
      <c r="BP56" s="45">
        <f t="shared" si="87"/>
        <v>0.4157303370786517</v>
      </c>
      <c r="BQ56" s="49">
        <v>152</v>
      </c>
      <c r="BR56" s="45">
        <f t="shared" si="88"/>
        <v>0.5692883895131086</v>
      </c>
      <c r="BS56" s="50">
        <v>4</v>
      </c>
      <c r="BT56" s="48">
        <v>64</v>
      </c>
      <c r="BU56" s="45">
        <f t="shared" si="89"/>
        <v>0.2397003745318352</v>
      </c>
      <c r="BV56" s="49">
        <v>200</v>
      </c>
      <c r="BW56" s="45">
        <f t="shared" si="90"/>
        <v>0.7490636704119851</v>
      </c>
      <c r="BX56" s="50">
        <v>3</v>
      </c>
      <c r="BY56" s="48">
        <f t="shared" si="91"/>
        <v>37</v>
      </c>
      <c r="BZ56" s="45">
        <f t="shared" si="92"/>
        <v>0.13857677902621723</v>
      </c>
      <c r="CA56" s="49">
        <v>226</v>
      </c>
      <c r="CB56" s="45">
        <f t="shared" si="93"/>
        <v>0.846441947565543</v>
      </c>
      <c r="CC56" s="51">
        <v>4</v>
      </c>
      <c r="CD56" s="48">
        <v>75</v>
      </c>
      <c r="CE56" s="45">
        <f t="shared" si="94"/>
        <v>0.2840909090909091</v>
      </c>
      <c r="CF56" s="49">
        <v>180</v>
      </c>
      <c r="CG56" s="45">
        <f t="shared" si="95"/>
        <v>0.6818181818181818</v>
      </c>
      <c r="CH56" s="50">
        <v>9</v>
      </c>
      <c r="CI56" s="48">
        <v>87</v>
      </c>
      <c r="CJ56" s="45">
        <f t="shared" si="96"/>
        <v>0.3258426966292135</v>
      </c>
      <c r="CK56" s="49">
        <v>176</v>
      </c>
      <c r="CL56" s="45">
        <f t="shared" si="97"/>
        <v>0.6591760299625468</v>
      </c>
      <c r="CM56" s="51">
        <v>4</v>
      </c>
      <c r="CN56" s="48">
        <v>17</v>
      </c>
      <c r="CO56" s="45">
        <f t="shared" si="98"/>
        <v>0.06719367588932806</v>
      </c>
      <c r="CP56" s="49">
        <v>57</v>
      </c>
      <c r="CQ56" s="45">
        <f t="shared" si="99"/>
        <v>0.22529644268774704</v>
      </c>
      <c r="CR56" s="49">
        <v>175</v>
      </c>
      <c r="CS56" s="45">
        <f t="shared" si="100"/>
        <v>0.691699604743083</v>
      </c>
      <c r="CT56" s="51">
        <v>4</v>
      </c>
      <c r="CU56" s="48">
        <v>5</v>
      </c>
      <c r="CV56" s="45">
        <f t="shared" si="101"/>
        <v>0.018726591760299626</v>
      </c>
      <c r="CW56" s="49">
        <v>6</v>
      </c>
      <c r="CX56" s="45">
        <f t="shared" si="102"/>
        <v>0.02247191011235955</v>
      </c>
      <c r="CY56" s="49">
        <v>0</v>
      </c>
      <c r="CZ56" s="45">
        <f t="shared" si="103"/>
        <v>0</v>
      </c>
      <c r="DA56" s="49">
        <v>5</v>
      </c>
      <c r="DB56" s="45">
        <f t="shared" si="104"/>
        <v>0.018726591760299626</v>
      </c>
      <c r="DC56" s="49">
        <v>1</v>
      </c>
      <c r="DD56" s="45">
        <f t="shared" si="105"/>
        <v>0.003745318352059925</v>
      </c>
      <c r="DE56" s="49">
        <v>0</v>
      </c>
      <c r="DF56" s="45">
        <f t="shared" si="106"/>
        <v>0</v>
      </c>
      <c r="DG56" s="49">
        <v>2</v>
      </c>
      <c r="DH56" s="45">
        <f t="shared" si="107"/>
        <v>0.00749063670411985</v>
      </c>
      <c r="DI56" s="49">
        <v>0</v>
      </c>
      <c r="DJ56" s="47">
        <f t="shared" si="108"/>
        <v>0</v>
      </c>
      <c r="DK56" s="48">
        <v>3</v>
      </c>
      <c r="DL56" s="45">
        <f t="shared" si="109"/>
        <v>0.011235955056179775</v>
      </c>
      <c r="DM56" s="49">
        <v>0</v>
      </c>
      <c r="DN56" s="45">
        <f t="shared" si="110"/>
        <v>0</v>
      </c>
      <c r="DO56" s="49">
        <v>2</v>
      </c>
      <c r="DP56" s="45">
        <f t="shared" si="111"/>
        <v>0.00749063670411985</v>
      </c>
      <c r="DQ56" s="49">
        <v>0</v>
      </c>
      <c r="DR56" s="45">
        <f t="shared" si="112"/>
        <v>0</v>
      </c>
      <c r="DS56" s="49">
        <v>5</v>
      </c>
      <c r="DT56" s="45">
        <f t="shared" si="113"/>
        <v>0.018726591760299626</v>
      </c>
      <c r="DU56" s="49">
        <v>9</v>
      </c>
      <c r="DV56" s="45">
        <f t="shared" si="114"/>
        <v>0.033707865168539325</v>
      </c>
      <c r="DW56" s="49">
        <v>1</v>
      </c>
      <c r="DX56" s="47">
        <f t="shared" si="115"/>
        <v>0.003745318352059925</v>
      </c>
    </row>
    <row r="57" spans="1:128" s="42" customFormat="1" ht="24.75" customHeight="1">
      <c r="A57" s="98"/>
      <c r="B57" s="61" t="s">
        <v>47</v>
      </c>
      <c r="C57" s="62">
        <v>254</v>
      </c>
      <c r="D57" s="63">
        <v>81</v>
      </c>
      <c r="E57" s="64">
        <f t="shared" si="58"/>
        <v>0.3188976377952756</v>
      </c>
      <c r="F57" s="65">
        <v>27</v>
      </c>
      <c r="G57" s="64">
        <f t="shared" si="59"/>
        <v>0.1062992125984252</v>
      </c>
      <c r="H57" s="65">
        <v>0</v>
      </c>
      <c r="I57" s="64">
        <f t="shared" si="60"/>
        <v>0</v>
      </c>
      <c r="J57" s="65">
        <v>7</v>
      </c>
      <c r="K57" s="66">
        <f t="shared" si="61"/>
        <v>0.027559055118110236</v>
      </c>
      <c r="L57" s="65">
        <v>2</v>
      </c>
      <c r="M57" s="64">
        <f t="shared" si="62"/>
        <v>0.007874015748031496</v>
      </c>
      <c r="N57" s="65">
        <v>5</v>
      </c>
      <c r="O57" s="64">
        <f t="shared" si="63"/>
        <v>0.01968503937007874</v>
      </c>
      <c r="P57" s="65">
        <v>132</v>
      </c>
      <c r="Q57" s="67">
        <f t="shared" si="64"/>
        <v>0.5196850393700787</v>
      </c>
      <c r="R57" s="63">
        <v>20</v>
      </c>
      <c r="S57" s="64">
        <f t="shared" si="65"/>
        <v>0.07874015748031496</v>
      </c>
      <c r="T57" s="65">
        <v>61</v>
      </c>
      <c r="U57" s="64">
        <f t="shared" si="66"/>
        <v>0.24015748031496062</v>
      </c>
      <c r="V57" s="65">
        <v>24</v>
      </c>
      <c r="W57" s="64">
        <f t="shared" si="67"/>
        <v>0.09448818897637795</v>
      </c>
      <c r="X57" s="65">
        <v>142</v>
      </c>
      <c r="Y57" s="64">
        <f t="shared" si="68"/>
        <v>0.5590551181102362</v>
      </c>
      <c r="Z57" s="68">
        <v>7</v>
      </c>
      <c r="AA57" s="63">
        <v>173</v>
      </c>
      <c r="AB57" s="64">
        <f t="shared" si="69"/>
        <v>0.6811023622047244</v>
      </c>
      <c r="AC57" s="65">
        <v>50</v>
      </c>
      <c r="AD57" s="64">
        <f t="shared" si="70"/>
        <v>0.1968503937007874</v>
      </c>
      <c r="AE57" s="65">
        <v>29</v>
      </c>
      <c r="AF57" s="64">
        <f t="shared" si="71"/>
        <v>0.1141732283464567</v>
      </c>
      <c r="AG57" s="68">
        <v>2</v>
      </c>
      <c r="AH57" s="63">
        <v>15</v>
      </c>
      <c r="AI57" s="64">
        <f t="shared" si="72"/>
        <v>0.05905511811023622</v>
      </c>
      <c r="AJ57" s="65">
        <v>239</v>
      </c>
      <c r="AK57" s="64">
        <f t="shared" si="73"/>
        <v>0.9409448818897638</v>
      </c>
      <c r="AL57" s="68">
        <v>0</v>
      </c>
      <c r="AM57" s="63">
        <v>188</v>
      </c>
      <c r="AN57" s="64">
        <f t="shared" si="74"/>
        <v>0.7401574803149606</v>
      </c>
      <c r="AO57" s="65">
        <v>58</v>
      </c>
      <c r="AP57" s="64">
        <f t="shared" si="75"/>
        <v>0.2283464566929134</v>
      </c>
      <c r="AQ57" s="65">
        <v>1</v>
      </c>
      <c r="AR57" s="64">
        <f t="shared" si="76"/>
        <v>0.003937007874015748</v>
      </c>
      <c r="AS57" s="65">
        <v>7</v>
      </c>
      <c r="AT57" s="64">
        <f t="shared" si="77"/>
        <v>0.027559055118110236</v>
      </c>
      <c r="AU57" s="69">
        <v>0</v>
      </c>
      <c r="AV57" s="63">
        <v>237</v>
      </c>
      <c r="AW57" s="64">
        <f t="shared" si="78"/>
        <v>0.9330708661417323</v>
      </c>
      <c r="AX57" s="65">
        <v>14</v>
      </c>
      <c r="AY57" s="64">
        <f t="shared" si="79"/>
        <v>0.05511811023622047</v>
      </c>
      <c r="AZ57" s="65">
        <v>3</v>
      </c>
      <c r="BA57" s="64">
        <f t="shared" si="80"/>
        <v>0.011811023622047244</v>
      </c>
      <c r="BB57" s="68">
        <v>0</v>
      </c>
      <c r="BC57" s="63">
        <v>98</v>
      </c>
      <c r="BD57" s="64">
        <f t="shared" si="81"/>
        <v>0.3858267716535433</v>
      </c>
      <c r="BE57" s="65">
        <v>34</v>
      </c>
      <c r="BF57" s="64">
        <f t="shared" si="82"/>
        <v>0.13385826771653545</v>
      </c>
      <c r="BG57" s="65">
        <v>27</v>
      </c>
      <c r="BH57" s="64">
        <f t="shared" si="83"/>
        <v>0.1062992125984252</v>
      </c>
      <c r="BI57" s="65">
        <v>5</v>
      </c>
      <c r="BJ57" s="64">
        <f t="shared" si="84"/>
        <v>0.01968503937007874</v>
      </c>
      <c r="BK57" s="65">
        <v>25</v>
      </c>
      <c r="BL57" s="64">
        <f t="shared" si="85"/>
        <v>0.0984251968503937</v>
      </c>
      <c r="BM57" s="65">
        <v>83</v>
      </c>
      <c r="BN57" s="67">
        <f t="shared" si="86"/>
        <v>0.32677165354330706</v>
      </c>
      <c r="BO57" s="63">
        <v>79</v>
      </c>
      <c r="BP57" s="64">
        <f t="shared" si="87"/>
        <v>0.3110236220472441</v>
      </c>
      <c r="BQ57" s="65">
        <v>171</v>
      </c>
      <c r="BR57" s="64">
        <f t="shared" si="88"/>
        <v>0.6732283464566929</v>
      </c>
      <c r="BS57" s="69">
        <v>4</v>
      </c>
      <c r="BT57" s="63">
        <v>78</v>
      </c>
      <c r="BU57" s="64">
        <f t="shared" si="89"/>
        <v>0.30708661417322836</v>
      </c>
      <c r="BV57" s="65">
        <v>171</v>
      </c>
      <c r="BW57" s="64">
        <f t="shared" si="90"/>
        <v>0.6732283464566929</v>
      </c>
      <c r="BX57" s="69">
        <v>5</v>
      </c>
      <c r="BY57" s="63">
        <f t="shared" si="91"/>
        <v>37</v>
      </c>
      <c r="BZ57" s="64">
        <f t="shared" si="92"/>
        <v>0.14566929133858267</v>
      </c>
      <c r="CA57" s="65">
        <v>210</v>
      </c>
      <c r="CB57" s="64">
        <f t="shared" si="93"/>
        <v>0.8267716535433071</v>
      </c>
      <c r="CC57" s="68">
        <v>7</v>
      </c>
      <c r="CD57" s="63">
        <v>69</v>
      </c>
      <c r="CE57" s="64">
        <f t="shared" si="94"/>
        <v>0.2793522267206478</v>
      </c>
      <c r="CF57" s="65">
        <v>172</v>
      </c>
      <c r="CG57" s="64">
        <f t="shared" si="95"/>
        <v>0.6963562753036437</v>
      </c>
      <c r="CH57" s="69">
        <v>6</v>
      </c>
      <c r="CI57" s="63">
        <v>77</v>
      </c>
      <c r="CJ57" s="64">
        <f t="shared" si="96"/>
        <v>0.3031496062992126</v>
      </c>
      <c r="CK57" s="65">
        <v>176</v>
      </c>
      <c r="CL57" s="64">
        <f t="shared" si="97"/>
        <v>0.6929133858267716</v>
      </c>
      <c r="CM57" s="68">
        <v>1</v>
      </c>
      <c r="CN57" s="63">
        <v>55</v>
      </c>
      <c r="CO57" s="64">
        <f t="shared" si="98"/>
        <v>0.2301255230125523</v>
      </c>
      <c r="CP57" s="65">
        <v>106</v>
      </c>
      <c r="CQ57" s="64">
        <f t="shared" si="99"/>
        <v>0.4435146443514644</v>
      </c>
      <c r="CR57" s="65">
        <v>77</v>
      </c>
      <c r="CS57" s="64">
        <f t="shared" si="100"/>
        <v>0.32217573221757323</v>
      </c>
      <c r="CT57" s="68">
        <v>1</v>
      </c>
      <c r="CU57" s="63">
        <v>0</v>
      </c>
      <c r="CV57" s="64">
        <f t="shared" si="101"/>
        <v>0</v>
      </c>
      <c r="CW57" s="65">
        <v>66</v>
      </c>
      <c r="CX57" s="64">
        <f t="shared" si="102"/>
        <v>0.25984251968503935</v>
      </c>
      <c r="CY57" s="65">
        <v>5</v>
      </c>
      <c r="CZ57" s="64">
        <f t="shared" si="103"/>
        <v>0.01968503937007874</v>
      </c>
      <c r="DA57" s="65">
        <v>5</v>
      </c>
      <c r="DB57" s="64">
        <f t="shared" si="104"/>
        <v>0.01968503937007874</v>
      </c>
      <c r="DC57" s="65">
        <v>2</v>
      </c>
      <c r="DD57" s="64">
        <f t="shared" si="105"/>
        <v>0.007874015748031496</v>
      </c>
      <c r="DE57" s="65">
        <v>10</v>
      </c>
      <c r="DF57" s="64">
        <f t="shared" si="106"/>
        <v>0.03937007874015748</v>
      </c>
      <c r="DG57" s="65">
        <v>1</v>
      </c>
      <c r="DH57" s="64">
        <f t="shared" si="107"/>
        <v>0.003937007874015748</v>
      </c>
      <c r="DI57" s="65">
        <v>0</v>
      </c>
      <c r="DJ57" s="67">
        <f t="shared" si="108"/>
        <v>0</v>
      </c>
      <c r="DK57" s="63">
        <v>6</v>
      </c>
      <c r="DL57" s="64">
        <f t="shared" si="109"/>
        <v>0.023622047244094488</v>
      </c>
      <c r="DM57" s="65">
        <v>1</v>
      </c>
      <c r="DN57" s="64">
        <f t="shared" si="110"/>
        <v>0.003937007874015748</v>
      </c>
      <c r="DO57" s="65">
        <v>1</v>
      </c>
      <c r="DP57" s="64">
        <f t="shared" si="111"/>
        <v>0.003937007874015748</v>
      </c>
      <c r="DQ57" s="65">
        <v>0</v>
      </c>
      <c r="DR57" s="64">
        <f t="shared" si="112"/>
        <v>0</v>
      </c>
      <c r="DS57" s="65">
        <v>10</v>
      </c>
      <c r="DT57" s="64">
        <f t="shared" si="113"/>
        <v>0.03937007874015748</v>
      </c>
      <c r="DU57" s="65">
        <v>2</v>
      </c>
      <c r="DV57" s="64">
        <f t="shared" si="114"/>
        <v>0.007874015748031496</v>
      </c>
      <c r="DW57" s="65">
        <v>1</v>
      </c>
      <c r="DX57" s="67">
        <f t="shared" si="115"/>
        <v>0.003937007874015748</v>
      </c>
    </row>
    <row r="58" spans="1:128" s="89" customFormat="1" ht="24.75" customHeight="1">
      <c r="A58" s="99"/>
      <c r="B58" s="33" t="s">
        <v>56</v>
      </c>
      <c r="C58" s="34">
        <v>241</v>
      </c>
      <c r="D58" s="38">
        <v>112</v>
      </c>
      <c r="E58" s="35">
        <f t="shared" si="58"/>
        <v>0.46473029045643155</v>
      </c>
      <c r="F58" s="39">
        <v>53</v>
      </c>
      <c r="G58" s="35">
        <f t="shared" si="59"/>
        <v>0.21991701244813278</v>
      </c>
      <c r="H58" s="39">
        <v>2</v>
      </c>
      <c r="I58" s="35">
        <f t="shared" si="60"/>
        <v>0.008298755186721992</v>
      </c>
      <c r="J58" s="39">
        <v>4</v>
      </c>
      <c r="K58" s="36">
        <f t="shared" si="61"/>
        <v>0.016597510373443983</v>
      </c>
      <c r="L58" s="39">
        <v>1</v>
      </c>
      <c r="M58" s="35">
        <f t="shared" si="62"/>
        <v>0.004149377593360996</v>
      </c>
      <c r="N58" s="39">
        <v>9</v>
      </c>
      <c r="O58" s="35">
        <f t="shared" si="63"/>
        <v>0.03734439834024896</v>
      </c>
      <c r="P58" s="39">
        <v>60</v>
      </c>
      <c r="Q58" s="37">
        <f t="shared" si="64"/>
        <v>0.24896265560165975</v>
      </c>
      <c r="R58" s="38">
        <v>36</v>
      </c>
      <c r="S58" s="35">
        <f t="shared" si="65"/>
        <v>0.14937759336099585</v>
      </c>
      <c r="T58" s="39">
        <v>89</v>
      </c>
      <c r="U58" s="35">
        <f t="shared" si="66"/>
        <v>0.36929460580912865</v>
      </c>
      <c r="V58" s="39">
        <v>32</v>
      </c>
      <c r="W58" s="35">
        <f t="shared" si="67"/>
        <v>0.13278008298755187</v>
      </c>
      <c r="X58" s="39">
        <v>81</v>
      </c>
      <c r="Y58" s="35">
        <f t="shared" si="68"/>
        <v>0.3360995850622407</v>
      </c>
      <c r="Z58" s="41">
        <v>3</v>
      </c>
      <c r="AA58" s="38">
        <v>171</v>
      </c>
      <c r="AB58" s="35">
        <f t="shared" si="69"/>
        <v>0.7095435684647303</v>
      </c>
      <c r="AC58" s="39">
        <v>65</v>
      </c>
      <c r="AD58" s="35">
        <f t="shared" si="70"/>
        <v>0.2697095435684647</v>
      </c>
      <c r="AE58" s="39">
        <v>4</v>
      </c>
      <c r="AF58" s="35">
        <f t="shared" si="71"/>
        <v>0.016597510373443983</v>
      </c>
      <c r="AG58" s="41">
        <v>1</v>
      </c>
      <c r="AH58" s="38">
        <v>12</v>
      </c>
      <c r="AI58" s="35">
        <f t="shared" si="72"/>
        <v>0.04979253112033195</v>
      </c>
      <c r="AJ58" s="39">
        <v>228</v>
      </c>
      <c r="AK58" s="35">
        <f t="shared" si="73"/>
        <v>0.946058091286307</v>
      </c>
      <c r="AL58" s="41">
        <v>1</v>
      </c>
      <c r="AM58" s="38">
        <v>162</v>
      </c>
      <c r="AN58" s="35">
        <f t="shared" si="74"/>
        <v>0.6721991701244814</v>
      </c>
      <c r="AO58" s="39">
        <v>70</v>
      </c>
      <c r="AP58" s="35">
        <f t="shared" si="75"/>
        <v>0.29045643153526973</v>
      </c>
      <c r="AQ58" s="39">
        <v>3</v>
      </c>
      <c r="AR58" s="35">
        <f t="shared" si="76"/>
        <v>0.012448132780082987</v>
      </c>
      <c r="AS58" s="39">
        <v>6</v>
      </c>
      <c r="AT58" s="35">
        <f t="shared" si="77"/>
        <v>0.024896265560165973</v>
      </c>
      <c r="AU58" s="40">
        <v>0</v>
      </c>
      <c r="AV58" s="38">
        <v>228</v>
      </c>
      <c r="AW58" s="35">
        <f t="shared" si="78"/>
        <v>0.946058091286307</v>
      </c>
      <c r="AX58" s="39">
        <v>7</v>
      </c>
      <c r="AY58" s="35">
        <f t="shared" si="79"/>
        <v>0.029045643153526972</v>
      </c>
      <c r="AZ58" s="39">
        <v>6</v>
      </c>
      <c r="BA58" s="35">
        <f t="shared" si="80"/>
        <v>0.024896265560165973</v>
      </c>
      <c r="BB58" s="41">
        <v>0</v>
      </c>
      <c r="BC58" s="38">
        <v>48</v>
      </c>
      <c r="BD58" s="35">
        <f t="shared" si="81"/>
        <v>0.1991701244813278</v>
      </c>
      <c r="BE58" s="39">
        <v>12</v>
      </c>
      <c r="BF58" s="35">
        <f t="shared" si="82"/>
        <v>0.04979253112033195</v>
      </c>
      <c r="BG58" s="39">
        <v>50</v>
      </c>
      <c r="BH58" s="35">
        <f t="shared" si="83"/>
        <v>0.2074688796680498</v>
      </c>
      <c r="BI58" s="39">
        <v>9</v>
      </c>
      <c r="BJ58" s="35">
        <f t="shared" si="84"/>
        <v>0.03734439834024896</v>
      </c>
      <c r="BK58" s="39">
        <v>61</v>
      </c>
      <c r="BL58" s="35">
        <f t="shared" si="85"/>
        <v>0.25311203319502074</v>
      </c>
      <c r="BM58" s="39">
        <v>103</v>
      </c>
      <c r="BN58" s="37">
        <f t="shared" si="86"/>
        <v>0.42738589211618255</v>
      </c>
      <c r="BO58" s="38">
        <v>87</v>
      </c>
      <c r="BP58" s="35">
        <f t="shared" si="87"/>
        <v>0.36099585062240663</v>
      </c>
      <c r="BQ58" s="39">
        <v>152</v>
      </c>
      <c r="BR58" s="35">
        <f t="shared" si="88"/>
        <v>0.6307053941908713</v>
      </c>
      <c r="BS58" s="40">
        <v>2</v>
      </c>
      <c r="BT58" s="38">
        <v>133</v>
      </c>
      <c r="BU58" s="35">
        <f t="shared" si="89"/>
        <v>0.5518672199170125</v>
      </c>
      <c r="BV58" s="39">
        <v>106</v>
      </c>
      <c r="BW58" s="35">
        <f t="shared" si="90"/>
        <v>0.43983402489626555</v>
      </c>
      <c r="BX58" s="40">
        <v>2</v>
      </c>
      <c r="BY58" s="38">
        <f t="shared" si="91"/>
        <v>75</v>
      </c>
      <c r="BZ58" s="35">
        <f t="shared" si="92"/>
        <v>0.3112033195020747</v>
      </c>
      <c r="CA58" s="39">
        <v>163</v>
      </c>
      <c r="CB58" s="35">
        <f t="shared" si="93"/>
        <v>0.6763485477178424</v>
      </c>
      <c r="CC58" s="41">
        <v>3</v>
      </c>
      <c r="CD58" s="38">
        <v>106</v>
      </c>
      <c r="CE58" s="35">
        <f t="shared" si="94"/>
        <v>0.451063829787234</v>
      </c>
      <c r="CF58" s="39">
        <v>127</v>
      </c>
      <c r="CG58" s="35">
        <f t="shared" si="95"/>
        <v>0.5404255319148936</v>
      </c>
      <c r="CH58" s="40">
        <v>2</v>
      </c>
      <c r="CI58" s="38">
        <v>145</v>
      </c>
      <c r="CJ58" s="35">
        <f t="shared" si="96"/>
        <v>0.6016597510373444</v>
      </c>
      <c r="CK58" s="39">
        <v>96</v>
      </c>
      <c r="CL58" s="35">
        <f t="shared" si="97"/>
        <v>0.3983402489626556</v>
      </c>
      <c r="CM58" s="41">
        <v>0</v>
      </c>
      <c r="CN58" s="38">
        <v>92</v>
      </c>
      <c r="CO58" s="35">
        <f t="shared" si="98"/>
        <v>0.40350877192982454</v>
      </c>
      <c r="CP58" s="39">
        <v>62</v>
      </c>
      <c r="CQ58" s="35">
        <f t="shared" si="99"/>
        <v>0.2719298245614035</v>
      </c>
      <c r="CR58" s="39">
        <v>65</v>
      </c>
      <c r="CS58" s="35">
        <f t="shared" si="100"/>
        <v>0.2850877192982456</v>
      </c>
      <c r="CT58" s="41">
        <v>9</v>
      </c>
      <c r="CU58" s="38">
        <v>6</v>
      </c>
      <c r="CV58" s="35">
        <f t="shared" si="101"/>
        <v>0.024896265560165973</v>
      </c>
      <c r="CW58" s="39">
        <v>23</v>
      </c>
      <c r="CX58" s="35">
        <f t="shared" si="102"/>
        <v>0.0954356846473029</v>
      </c>
      <c r="CY58" s="39">
        <v>2</v>
      </c>
      <c r="CZ58" s="35">
        <f t="shared" si="103"/>
        <v>0.008298755186721992</v>
      </c>
      <c r="DA58" s="39">
        <v>2</v>
      </c>
      <c r="DB58" s="35">
        <f t="shared" si="104"/>
        <v>0.008298755186721992</v>
      </c>
      <c r="DC58" s="39">
        <v>1</v>
      </c>
      <c r="DD58" s="35">
        <f t="shared" si="105"/>
        <v>0.004149377593360996</v>
      </c>
      <c r="DE58" s="39">
        <v>5</v>
      </c>
      <c r="DF58" s="35">
        <f t="shared" si="106"/>
        <v>0.02074688796680498</v>
      </c>
      <c r="DG58" s="39">
        <v>1</v>
      </c>
      <c r="DH58" s="35">
        <f t="shared" si="107"/>
        <v>0.004149377593360996</v>
      </c>
      <c r="DI58" s="39">
        <v>6</v>
      </c>
      <c r="DJ58" s="37">
        <f t="shared" si="108"/>
        <v>0.024896265560165973</v>
      </c>
      <c r="DK58" s="38">
        <v>3</v>
      </c>
      <c r="DL58" s="35">
        <f t="shared" si="109"/>
        <v>0.012448132780082987</v>
      </c>
      <c r="DM58" s="39">
        <v>3</v>
      </c>
      <c r="DN58" s="35">
        <f t="shared" si="110"/>
        <v>0.012448132780082987</v>
      </c>
      <c r="DO58" s="39">
        <v>0</v>
      </c>
      <c r="DP58" s="35">
        <f t="shared" si="111"/>
        <v>0</v>
      </c>
      <c r="DQ58" s="39">
        <v>0</v>
      </c>
      <c r="DR58" s="35">
        <f t="shared" si="112"/>
        <v>0</v>
      </c>
      <c r="DS58" s="39">
        <v>3</v>
      </c>
      <c r="DT58" s="35">
        <f t="shared" si="113"/>
        <v>0.012448132780082987</v>
      </c>
      <c r="DU58" s="39">
        <v>3</v>
      </c>
      <c r="DV58" s="35">
        <f t="shared" si="114"/>
        <v>0.012448132780082987</v>
      </c>
      <c r="DW58" s="39">
        <v>1</v>
      </c>
      <c r="DX58" s="37">
        <f t="shared" si="115"/>
        <v>0.004149377593360996</v>
      </c>
    </row>
    <row r="59" spans="1:128" s="93" customFormat="1" ht="24.75" customHeight="1">
      <c r="A59" s="97" t="s">
        <v>155</v>
      </c>
      <c r="B59" s="52" t="s">
        <v>66</v>
      </c>
      <c r="C59" s="53">
        <v>659</v>
      </c>
      <c r="D59" s="54">
        <v>406</v>
      </c>
      <c r="E59" s="55">
        <f t="shared" si="58"/>
        <v>0.6160849772382397</v>
      </c>
      <c r="F59" s="56">
        <v>59</v>
      </c>
      <c r="G59" s="55">
        <f t="shared" si="59"/>
        <v>0.08952959028831563</v>
      </c>
      <c r="H59" s="56">
        <v>1</v>
      </c>
      <c r="I59" s="55">
        <f t="shared" si="60"/>
        <v>0.0015174506828528073</v>
      </c>
      <c r="J59" s="56">
        <v>102</v>
      </c>
      <c r="K59" s="57">
        <f t="shared" si="61"/>
        <v>0.15477996965098634</v>
      </c>
      <c r="L59" s="56">
        <v>22</v>
      </c>
      <c r="M59" s="55">
        <f t="shared" si="62"/>
        <v>0.03338391502276176</v>
      </c>
      <c r="N59" s="56">
        <v>4</v>
      </c>
      <c r="O59" s="55">
        <f t="shared" si="63"/>
        <v>0.006069802731411229</v>
      </c>
      <c r="P59" s="56">
        <v>65</v>
      </c>
      <c r="Q59" s="58">
        <f t="shared" si="64"/>
        <v>0.09863429438543247</v>
      </c>
      <c r="R59" s="54">
        <v>35</v>
      </c>
      <c r="S59" s="55">
        <f t="shared" si="65"/>
        <v>0.05311077389984825</v>
      </c>
      <c r="T59" s="56">
        <v>154</v>
      </c>
      <c r="U59" s="55">
        <f t="shared" si="66"/>
        <v>0.2336874051593323</v>
      </c>
      <c r="V59" s="56">
        <v>108</v>
      </c>
      <c r="W59" s="55">
        <f t="shared" si="67"/>
        <v>0.1638846737481032</v>
      </c>
      <c r="X59" s="56">
        <v>354</v>
      </c>
      <c r="Y59" s="55">
        <f t="shared" si="68"/>
        <v>0.5371775417298937</v>
      </c>
      <c r="Z59" s="59">
        <v>8</v>
      </c>
      <c r="AA59" s="54">
        <v>469</v>
      </c>
      <c r="AB59" s="55">
        <f t="shared" si="69"/>
        <v>0.7116843702579666</v>
      </c>
      <c r="AC59" s="56">
        <v>169</v>
      </c>
      <c r="AD59" s="55">
        <f t="shared" si="70"/>
        <v>0.2564491654021244</v>
      </c>
      <c r="AE59" s="56">
        <v>19</v>
      </c>
      <c r="AF59" s="55">
        <f t="shared" si="71"/>
        <v>0.028831562974203338</v>
      </c>
      <c r="AG59" s="59">
        <v>2</v>
      </c>
      <c r="AH59" s="54">
        <v>93</v>
      </c>
      <c r="AI59" s="55">
        <f t="shared" si="72"/>
        <v>0.1411229135053111</v>
      </c>
      <c r="AJ59" s="56">
        <v>550</v>
      </c>
      <c r="AK59" s="55">
        <f t="shared" si="73"/>
        <v>0.834597875569044</v>
      </c>
      <c r="AL59" s="59">
        <v>16</v>
      </c>
      <c r="AM59" s="54">
        <v>485</v>
      </c>
      <c r="AN59" s="55">
        <f t="shared" si="74"/>
        <v>0.7359635811836115</v>
      </c>
      <c r="AO59" s="56">
        <v>66</v>
      </c>
      <c r="AP59" s="55">
        <f t="shared" si="75"/>
        <v>0.10015174506828528</v>
      </c>
      <c r="AQ59" s="56">
        <v>1</v>
      </c>
      <c r="AR59" s="55">
        <f t="shared" si="76"/>
        <v>0.0015174506828528073</v>
      </c>
      <c r="AS59" s="56">
        <v>107</v>
      </c>
      <c r="AT59" s="55">
        <f t="shared" si="77"/>
        <v>0.16236722306525037</v>
      </c>
      <c r="AU59" s="60">
        <v>0</v>
      </c>
      <c r="AV59" s="54">
        <v>580</v>
      </c>
      <c r="AW59" s="55">
        <f t="shared" si="78"/>
        <v>0.8801213960546282</v>
      </c>
      <c r="AX59" s="56">
        <v>33</v>
      </c>
      <c r="AY59" s="55">
        <f t="shared" si="79"/>
        <v>0.05007587253414264</v>
      </c>
      <c r="AZ59" s="56">
        <v>45</v>
      </c>
      <c r="BA59" s="55">
        <f t="shared" si="80"/>
        <v>0.06828528072837632</v>
      </c>
      <c r="BB59" s="59">
        <v>1</v>
      </c>
      <c r="BC59" s="54">
        <v>42</v>
      </c>
      <c r="BD59" s="55">
        <f t="shared" si="81"/>
        <v>0.0637329286798179</v>
      </c>
      <c r="BE59" s="56">
        <v>23</v>
      </c>
      <c r="BF59" s="55">
        <f t="shared" si="82"/>
        <v>0.03490136570561457</v>
      </c>
      <c r="BG59" s="56">
        <v>232</v>
      </c>
      <c r="BH59" s="55">
        <f t="shared" si="83"/>
        <v>0.3520485584218513</v>
      </c>
      <c r="BI59" s="56">
        <v>4</v>
      </c>
      <c r="BJ59" s="55">
        <f t="shared" si="84"/>
        <v>0.006069802731411229</v>
      </c>
      <c r="BK59" s="56">
        <v>226</v>
      </c>
      <c r="BL59" s="55">
        <f t="shared" si="85"/>
        <v>0.34294385432473445</v>
      </c>
      <c r="BM59" s="56">
        <v>256</v>
      </c>
      <c r="BN59" s="58">
        <f t="shared" si="86"/>
        <v>0.3884673748103187</v>
      </c>
      <c r="BO59" s="54">
        <v>159</v>
      </c>
      <c r="BP59" s="55">
        <f t="shared" si="87"/>
        <v>0.24127465857359637</v>
      </c>
      <c r="BQ59" s="56">
        <v>493</v>
      </c>
      <c r="BR59" s="55">
        <f t="shared" si="88"/>
        <v>0.7481031866464339</v>
      </c>
      <c r="BS59" s="60">
        <v>7</v>
      </c>
      <c r="BT59" s="54">
        <v>208</v>
      </c>
      <c r="BU59" s="55">
        <f t="shared" si="89"/>
        <v>0.3156297420333839</v>
      </c>
      <c r="BV59" s="56">
        <v>448</v>
      </c>
      <c r="BW59" s="55">
        <f t="shared" si="90"/>
        <v>0.6798179059180577</v>
      </c>
      <c r="BX59" s="60">
        <v>3</v>
      </c>
      <c r="BY59" s="54">
        <f t="shared" si="91"/>
        <v>121</v>
      </c>
      <c r="BZ59" s="55">
        <f t="shared" si="92"/>
        <v>0.18361153262518967</v>
      </c>
      <c r="CA59" s="56">
        <v>531</v>
      </c>
      <c r="CB59" s="55">
        <f t="shared" si="93"/>
        <v>0.8057663125948407</v>
      </c>
      <c r="CC59" s="59">
        <v>7</v>
      </c>
      <c r="CD59" s="54">
        <v>124</v>
      </c>
      <c r="CE59" s="55">
        <f t="shared" si="94"/>
        <v>0.2246376811594203</v>
      </c>
      <c r="CF59" s="56">
        <v>424</v>
      </c>
      <c r="CG59" s="55">
        <f t="shared" si="95"/>
        <v>0.7681159420289855</v>
      </c>
      <c r="CH59" s="60">
        <v>4</v>
      </c>
      <c r="CI59" s="54">
        <v>240</v>
      </c>
      <c r="CJ59" s="55">
        <f t="shared" si="96"/>
        <v>0.36418816388467373</v>
      </c>
      <c r="CK59" s="56">
        <v>417</v>
      </c>
      <c r="CL59" s="55">
        <f t="shared" si="97"/>
        <v>0.6327769347496206</v>
      </c>
      <c r="CM59" s="59">
        <v>2</v>
      </c>
      <c r="CN59" s="54">
        <v>450</v>
      </c>
      <c r="CO59" s="55">
        <f t="shared" si="98"/>
        <v>0.8181818181818182</v>
      </c>
      <c r="CP59" s="56">
        <v>70</v>
      </c>
      <c r="CQ59" s="55">
        <f t="shared" si="99"/>
        <v>0.12727272727272726</v>
      </c>
      <c r="CR59" s="56">
        <v>21</v>
      </c>
      <c r="CS59" s="55">
        <f t="shared" si="100"/>
        <v>0.038181818181818185</v>
      </c>
      <c r="CT59" s="59">
        <v>9</v>
      </c>
      <c r="CU59" s="54">
        <v>6</v>
      </c>
      <c r="CV59" s="55">
        <f t="shared" si="101"/>
        <v>0.009104704097116844</v>
      </c>
      <c r="CW59" s="56">
        <v>6</v>
      </c>
      <c r="CX59" s="55">
        <f t="shared" si="102"/>
        <v>0.009104704097116844</v>
      </c>
      <c r="CY59" s="56">
        <v>1</v>
      </c>
      <c r="CZ59" s="55">
        <f t="shared" si="103"/>
        <v>0.0015174506828528073</v>
      </c>
      <c r="DA59" s="56">
        <v>20</v>
      </c>
      <c r="DB59" s="55">
        <f t="shared" si="104"/>
        <v>0.030349013657056147</v>
      </c>
      <c r="DC59" s="56">
        <v>22</v>
      </c>
      <c r="DD59" s="55">
        <f t="shared" si="105"/>
        <v>0.03338391502276176</v>
      </c>
      <c r="DE59" s="56">
        <v>8</v>
      </c>
      <c r="DF59" s="55">
        <f t="shared" si="106"/>
        <v>0.012139605462822459</v>
      </c>
      <c r="DG59" s="56">
        <v>3</v>
      </c>
      <c r="DH59" s="55">
        <f t="shared" si="107"/>
        <v>0.004552352048558422</v>
      </c>
      <c r="DI59" s="56">
        <v>22</v>
      </c>
      <c r="DJ59" s="58">
        <f t="shared" si="108"/>
        <v>0.03338391502276176</v>
      </c>
      <c r="DK59" s="54">
        <v>1</v>
      </c>
      <c r="DL59" s="55">
        <f t="shared" si="109"/>
        <v>0.0015174506828528073</v>
      </c>
      <c r="DM59" s="56">
        <v>0</v>
      </c>
      <c r="DN59" s="55">
        <f t="shared" si="110"/>
        <v>0</v>
      </c>
      <c r="DO59" s="56">
        <v>1</v>
      </c>
      <c r="DP59" s="55">
        <f t="shared" si="111"/>
        <v>0.0015174506828528073</v>
      </c>
      <c r="DQ59" s="56">
        <v>0</v>
      </c>
      <c r="DR59" s="55">
        <f t="shared" si="112"/>
        <v>0</v>
      </c>
      <c r="DS59" s="56">
        <v>44</v>
      </c>
      <c r="DT59" s="55">
        <f t="shared" si="113"/>
        <v>0.06676783004552352</v>
      </c>
      <c r="DU59" s="56">
        <v>28</v>
      </c>
      <c r="DV59" s="55">
        <f t="shared" si="114"/>
        <v>0.042488619119878605</v>
      </c>
      <c r="DW59" s="56">
        <v>2</v>
      </c>
      <c r="DX59" s="58">
        <f t="shared" si="115"/>
        <v>0.0030349013657056147</v>
      </c>
    </row>
    <row r="60" spans="1:128" s="42" customFormat="1" ht="24.75" customHeight="1">
      <c r="A60" s="98"/>
      <c r="B60" s="43" t="s">
        <v>65</v>
      </c>
      <c r="C60" s="44">
        <v>786</v>
      </c>
      <c r="D60" s="48">
        <v>492</v>
      </c>
      <c r="E60" s="45">
        <f t="shared" si="58"/>
        <v>0.6259541984732825</v>
      </c>
      <c r="F60" s="49">
        <v>72</v>
      </c>
      <c r="G60" s="45">
        <f t="shared" si="59"/>
        <v>0.0916030534351145</v>
      </c>
      <c r="H60" s="49">
        <v>6</v>
      </c>
      <c r="I60" s="45">
        <f t="shared" si="60"/>
        <v>0.007633587786259542</v>
      </c>
      <c r="J60" s="49">
        <v>98</v>
      </c>
      <c r="K60" s="46">
        <f t="shared" si="61"/>
        <v>0.12468193384223919</v>
      </c>
      <c r="L60" s="49">
        <v>6</v>
      </c>
      <c r="M60" s="45">
        <f t="shared" si="62"/>
        <v>0.007633587786259542</v>
      </c>
      <c r="N60" s="49">
        <v>9</v>
      </c>
      <c r="O60" s="45">
        <f t="shared" si="63"/>
        <v>0.011450381679389313</v>
      </c>
      <c r="P60" s="49">
        <v>103</v>
      </c>
      <c r="Q60" s="47">
        <f t="shared" si="64"/>
        <v>0.13104325699745548</v>
      </c>
      <c r="R60" s="48">
        <v>55</v>
      </c>
      <c r="S60" s="45">
        <f t="shared" si="65"/>
        <v>0.06997455470737914</v>
      </c>
      <c r="T60" s="49">
        <v>231</v>
      </c>
      <c r="U60" s="45">
        <f t="shared" si="66"/>
        <v>0.29389312977099236</v>
      </c>
      <c r="V60" s="49">
        <v>144</v>
      </c>
      <c r="W60" s="45">
        <f t="shared" si="67"/>
        <v>0.183206106870229</v>
      </c>
      <c r="X60" s="49">
        <v>342</v>
      </c>
      <c r="Y60" s="45">
        <f t="shared" si="68"/>
        <v>0.4351145038167939</v>
      </c>
      <c r="Z60" s="51">
        <v>14</v>
      </c>
      <c r="AA60" s="48">
        <v>500</v>
      </c>
      <c r="AB60" s="45">
        <f t="shared" si="69"/>
        <v>0.6361323155216285</v>
      </c>
      <c r="AC60" s="49">
        <v>198</v>
      </c>
      <c r="AD60" s="45">
        <f t="shared" si="70"/>
        <v>0.25190839694656486</v>
      </c>
      <c r="AE60" s="49">
        <v>82</v>
      </c>
      <c r="AF60" s="45">
        <f t="shared" si="71"/>
        <v>0.10432569974554708</v>
      </c>
      <c r="AG60" s="51">
        <v>6</v>
      </c>
      <c r="AH60" s="48">
        <v>108</v>
      </c>
      <c r="AI60" s="45">
        <f t="shared" si="72"/>
        <v>0.13740458015267176</v>
      </c>
      <c r="AJ60" s="49">
        <v>664</v>
      </c>
      <c r="AK60" s="45">
        <f t="shared" si="73"/>
        <v>0.8447837150127226</v>
      </c>
      <c r="AL60" s="51">
        <v>14</v>
      </c>
      <c r="AM60" s="48">
        <v>592</v>
      </c>
      <c r="AN60" s="45">
        <f t="shared" si="74"/>
        <v>0.7531806615776081</v>
      </c>
      <c r="AO60" s="49">
        <v>84</v>
      </c>
      <c r="AP60" s="45">
        <f t="shared" si="75"/>
        <v>0.10687022900763359</v>
      </c>
      <c r="AQ60" s="49">
        <v>7</v>
      </c>
      <c r="AR60" s="45">
        <f t="shared" si="76"/>
        <v>0.008905852417302799</v>
      </c>
      <c r="AS60" s="49">
        <v>103</v>
      </c>
      <c r="AT60" s="45">
        <f t="shared" si="77"/>
        <v>0.13104325699745548</v>
      </c>
      <c r="AU60" s="50">
        <v>0</v>
      </c>
      <c r="AV60" s="48">
        <v>721</v>
      </c>
      <c r="AW60" s="45">
        <f t="shared" si="78"/>
        <v>0.9173027989821882</v>
      </c>
      <c r="AX60" s="49">
        <v>38</v>
      </c>
      <c r="AY60" s="45">
        <f t="shared" si="79"/>
        <v>0.04834605597964377</v>
      </c>
      <c r="AZ60" s="49">
        <v>26</v>
      </c>
      <c r="BA60" s="45">
        <f t="shared" si="80"/>
        <v>0.03307888040712468</v>
      </c>
      <c r="BB60" s="51">
        <v>1</v>
      </c>
      <c r="BC60" s="48">
        <v>63</v>
      </c>
      <c r="BD60" s="45">
        <f t="shared" si="81"/>
        <v>0.08015267175572519</v>
      </c>
      <c r="BE60" s="49">
        <v>40</v>
      </c>
      <c r="BF60" s="45">
        <f t="shared" si="82"/>
        <v>0.05089058524173028</v>
      </c>
      <c r="BG60" s="49">
        <v>333</v>
      </c>
      <c r="BH60" s="45">
        <f t="shared" si="83"/>
        <v>0.42366412213740456</v>
      </c>
      <c r="BI60" s="49">
        <v>9</v>
      </c>
      <c r="BJ60" s="45">
        <f t="shared" si="84"/>
        <v>0.011450381679389313</v>
      </c>
      <c r="BK60" s="49">
        <v>233</v>
      </c>
      <c r="BL60" s="45">
        <f t="shared" si="85"/>
        <v>0.2964376590330789</v>
      </c>
      <c r="BM60" s="49">
        <v>273</v>
      </c>
      <c r="BN60" s="47">
        <f t="shared" si="86"/>
        <v>0.3473282442748092</v>
      </c>
      <c r="BO60" s="48">
        <v>258</v>
      </c>
      <c r="BP60" s="45">
        <f t="shared" si="87"/>
        <v>0.3282442748091603</v>
      </c>
      <c r="BQ60" s="49">
        <v>516</v>
      </c>
      <c r="BR60" s="45">
        <f t="shared" si="88"/>
        <v>0.6564885496183206</v>
      </c>
      <c r="BS60" s="50">
        <v>12</v>
      </c>
      <c r="BT60" s="48">
        <v>308</v>
      </c>
      <c r="BU60" s="45">
        <f t="shared" si="89"/>
        <v>0.39185750636132316</v>
      </c>
      <c r="BV60" s="49">
        <v>471</v>
      </c>
      <c r="BW60" s="45">
        <f t="shared" si="90"/>
        <v>0.5992366412213741</v>
      </c>
      <c r="BX60" s="50">
        <v>7</v>
      </c>
      <c r="BY60" s="48">
        <f t="shared" si="91"/>
        <v>161</v>
      </c>
      <c r="BZ60" s="45">
        <f t="shared" si="92"/>
        <v>0.20483460559796438</v>
      </c>
      <c r="CA60" s="49">
        <v>614</v>
      </c>
      <c r="CB60" s="45">
        <f t="shared" si="93"/>
        <v>0.7811704834605598</v>
      </c>
      <c r="CC60" s="51">
        <v>11</v>
      </c>
      <c r="CD60" s="48">
        <v>193</v>
      </c>
      <c r="CE60" s="45">
        <f t="shared" si="94"/>
        <v>0.28257686676427524</v>
      </c>
      <c r="CF60" s="49">
        <v>484</v>
      </c>
      <c r="CG60" s="45">
        <f t="shared" si="95"/>
        <v>0.7086383601756955</v>
      </c>
      <c r="CH60" s="50">
        <v>6</v>
      </c>
      <c r="CI60" s="48">
        <v>344</v>
      </c>
      <c r="CJ60" s="45">
        <f t="shared" si="96"/>
        <v>0.43765903307888043</v>
      </c>
      <c r="CK60" s="49">
        <v>436</v>
      </c>
      <c r="CL60" s="45">
        <f t="shared" si="97"/>
        <v>0.55470737913486</v>
      </c>
      <c r="CM60" s="51">
        <v>6</v>
      </c>
      <c r="CN60" s="48">
        <v>442</v>
      </c>
      <c r="CO60" s="45">
        <f t="shared" si="98"/>
        <v>0.6656626506024096</v>
      </c>
      <c r="CP60" s="49">
        <v>169</v>
      </c>
      <c r="CQ60" s="45">
        <f t="shared" si="99"/>
        <v>0.2545180722891566</v>
      </c>
      <c r="CR60" s="49">
        <v>44</v>
      </c>
      <c r="CS60" s="45">
        <f t="shared" si="100"/>
        <v>0.06626506024096386</v>
      </c>
      <c r="CT60" s="51">
        <v>9</v>
      </c>
      <c r="CU60" s="48">
        <v>0</v>
      </c>
      <c r="CV60" s="45">
        <f t="shared" si="101"/>
        <v>0</v>
      </c>
      <c r="CW60" s="49">
        <v>97</v>
      </c>
      <c r="CX60" s="45">
        <f t="shared" si="102"/>
        <v>0.12340966921119594</v>
      </c>
      <c r="CY60" s="49">
        <v>14</v>
      </c>
      <c r="CZ60" s="45">
        <f t="shared" si="103"/>
        <v>0.017811704834605598</v>
      </c>
      <c r="DA60" s="49">
        <v>20</v>
      </c>
      <c r="DB60" s="45">
        <f t="shared" si="104"/>
        <v>0.02544529262086514</v>
      </c>
      <c r="DC60" s="49">
        <v>6</v>
      </c>
      <c r="DD60" s="45">
        <f t="shared" si="105"/>
        <v>0.007633587786259542</v>
      </c>
      <c r="DE60" s="49">
        <v>13</v>
      </c>
      <c r="DF60" s="45">
        <f t="shared" si="106"/>
        <v>0.01653944020356234</v>
      </c>
      <c r="DG60" s="49">
        <v>6</v>
      </c>
      <c r="DH60" s="45">
        <f t="shared" si="107"/>
        <v>0.007633587786259542</v>
      </c>
      <c r="DI60" s="49">
        <v>35</v>
      </c>
      <c r="DJ60" s="47">
        <f t="shared" si="108"/>
        <v>0.044529262086514</v>
      </c>
      <c r="DK60" s="48">
        <v>3</v>
      </c>
      <c r="DL60" s="45">
        <f t="shared" si="109"/>
        <v>0.003816793893129771</v>
      </c>
      <c r="DM60" s="49">
        <v>1</v>
      </c>
      <c r="DN60" s="45">
        <f t="shared" si="110"/>
        <v>0.001272264631043257</v>
      </c>
      <c r="DO60" s="49">
        <v>3</v>
      </c>
      <c r="DP60" s="45">
        <f t="shared" si="111"/>
        <v>0.003816793893129771</v>
      </c>
      <c r="DQ60" s="49">
        <v>0</v>
      </c>
      <c r="DR60" s="45">
        <f t="shared" si="112"/>
        <v>0</v>
      </c>
      <c r="DS60" s="49">
        <v>47</v>
      </c>
      <c r="DT60" s="45">
        <f t="shared" si="113"/>
        <v>0.05979643765903308</v>
      </c>
      <c r="DU60" s="49">
        <v>21</v>
      </c>
      <c r="DV60" s="45">
        <f t="shared" si="114"/>
        <v>0.026717557251908396</v>
      </c>
      <c r="DW60" s="49">
        <v>6</v>
      </c>
      <c r="DX60" s="47">
        <f t="shared" si="115"/>
        <v>0.007633587786259542</v>
      </c>
    </row>
    <row r="61" spans="1:128" s="42" customFormat="1" ht="24.75" customHeight="1">
      <c r="A61" s="98"/>
      <c r="B61" s="61" t="s">
        <v>4</v>
      </c>
      <c r="C61" s="62">
        <v>585</v>
      </c>
      <c r="D61" s="63">
        <v>349</v>
      </c>
      <c r="E61" s="64">
        <f t="shared" si="58"/>
        <v>0.5965811965811966</v>
      </c>
      <c r="F61" s="65">
        <v>38</v>
      </c>
      <c r="G61" s="64">
        <f t="shared" si="59"/>
        <v>0.06495726495726496</v>
      </c>
      <c r="H61" s="65">
        <v>2</v>
      </c>
      <c r="I61" s="64">
        <f t="shared" si="60"/>
        <v>0.003418803418803419</v>
      </c>
      <c r="J61" s="65">
        <v>24</v>
      </c>
      <c r="K61" s="66">
        <f t="shared" si="61"/>
        <v>0.041025641025641026</v>
      </c>
      <c r="L61" s="65">
        <v>17</v>
      </c>
      <c r="M61" s="64">
        <f t="shared" si="62"/>
        <v>0.02905982905982906</v>
      </c>
      <c r="N61" s="65">
        <v>46</v>
      </c>
      <c r="O61" s="64">
        <f t="shared" si="63"/>
        <v>0.07863247863247863</v>
      </c>
      <c r="P61" s="65">
        <v>109</v>
      </c>
      <c r="Q61" s="67">
        <f t="shared" si="64"/>
        <v>0.18632478632478633</v>
      </c>
      <c r="R61" s="63">
        <v>68</v>
      </c>
      <c r="S61" s="64">
        <f t="shared" si="65"/>
        <v>0.11623931623931624</v>
      </c>
      <c r="T61" s="65">
        <v>200</v>
      </c>
      <c r="U61" s="64">
        <f t="shared" si="66"/>
        <v>0.3418803418803419</v>
      </c>
      <c r="V61" s="65">
        <v>92</v>
      </c>
      <c r="W61" s="64">
        <f t="shared" si="67"/>
        <v>0.15726495726495726</v>
      </c>
      <c r="X61" s="65">
        <v>205</v>
      </c>
      <c r="Y61" s="64">
        <f t="shared" si="68"/>
        <v>0.3504273504273504</v>
      </c>
      <c r="Z61" s="68">
        <v>20</v>
      </c>
      <c r="AA61" s="63">
        <v>422</v>
      </c>
      <c r="AB61" s="64">
        <f t="shared" si="69"/>
        <v>0.7213675213675214</v>
      </c>
      <c r="AC61" s="65">
        <v>129</v>
      </c>
      <c r="AD61" s="64">
        <f t="shared" si="70"/>
        <v>0.2205128205128205</v>
      </c>
      <c r="AE61" s="65">
        <v>29</v>
      </c>
      <c r="AF61" s="64">
        <f t="shared" si="71"/>
        <v>0.04957264957264957</v>
      </c>
      <c r="AG61" s="68">
        <v>5</v>
      </c>
      <c r="AH61" s="63">
        <v>41</v>
      </c>
      <c r="AI61" s="64">
        <f t="shared" si="72"/>
        <v>0.07008547008547009</v>
      </c>
      <c r="AJ61" s="65">
        <v>536</v>
      </c>
      <c r="AK61" s="64">
        <f t="shared" si="73"/>
        <v>0.9162393162393162</v>
      </c>
      <c r="AL61" s="68">
        <v>8</v>
      </c>
      <c r="AM61" s="63">
        <v>506</v>
      </c>
      <c r="AN61" s="64">
        <f t="shared" si="74"/>
        <v>0.864957264957265</v>
      </c>
      <c r="AO61" s="65">
        <v>47</v>
      </c>
      <c r="AP61" s="64">
        <f t="shared" si="75"/>
        <v>0.08034188034188035</v>
      </c>
      <c r="AQ61" s="65">
        <v>6</v>
      </c>
      <c r="AR61" s="64">
        <f t="shared" si="76"/>
        <v>0.010256410256410256</v>
      </c>
      <c r="AS61" s="65">
        <v>26</v>
      </c>
      <c r="AT61" s="64">
        <f t="shared" si="77"/>
        <v>0.044444444444444446</v>
      </c>
      <c r="AU61" s="69">
        <v>0</v>
      </c>
      <c r="AV61" s="63">
        <v>460</v>
      </c>
      <c r="AW61" s="64">
        <f t="shared" si="78"/>
        <v>0.7863247863247863</v>
      </c>
      <c r="AX61" s="65">
        <v>94</v>
      </c>
      <c r="AY61" s="64">
        <f t="shared" si="79"/>
        <v>0.1606837606837607</v>
      </c>
      <c r="AZ61" s="65">
        <v>29</v>
      </c>
      <c r="BA61" s="64">
        <f t="shared" si="80"/>
        <v>0.04957264957264957</v>
      </c>
      <c r="BB61" s="68">
        <v>2</v>
      </c>
      <c r="BC61" s="63">
        <v>62</v>
      </c>
      <c r="BD61" s="64">
        <f t="shared" si="81"/>
        <v>0.10598290598290598</v>
      </c>
      <c r="BE61" s="65">
        <v>47</v>
      </c>
      <c r="BF61" s="64">
        <f t="shared" si="82"/>
        <v>0.08034188034188035</v>
      </c>
      <c r="BG61" s="65">
        <v>157</v>
      </c>
      <c r="BH61" s="64">
        <f t="shared" si="83"/>
        <v>0.26837606837606837</v>
      </c>
      <c r="BI61" s="65">
        <v>46</v>
      </c>
      <c r="BJ61" s="64">
        <f t="shared" si="84"/>
        <v>0.07863247863247863</v>
      </c>
      <c r="BK61" s="65">
        <v>70</v>
      </c>
      <c r="BL61" s="64">
        <f t="shared" si="85"/>
        <v>0.11965811965811966</v>
      </c>
      <c r="BM61" s="65">
        <v>246</v>
      </c>
      <c r="BN61" s="67">
        <f t="shared" si="86"/>
        <v>0.4205128205128205</v>
      </c>
      <c r="BO61" s="63">
        <v>255</v>
      </c>
      <c r="BP61" s="64">
        <f t="shared" si="87"/>
        <v>0.4358974358974359</v>
      </c>
      <c r="BQ61" s="65">
        <v>317</v>
      </c>
      <c r="BR61" s="64">
        <f t="shared" si="88"/>
        <v>0.5418803418803418</v>
      </c>
      <c r="BS61" s="69">
        <v>13</v>
      </c>
      <c r="BT61" s="63">
        <v>302</v>
      </c>
      <c r="BU61" s="64">
        <f t="shared" si="89"/>
        <v>0.5162393162393163</v>
      </c>
      <c r="BV61" s="65">
        <v>279</v>
      </c>
      <c r="BW61" s="64">
        <f t="shared" si="90"/>
        <v>0.47692307692307695</v>
      </c>
      <c r="BX61" s="69">
        <v>4</v>
      </c>
      <c r="BY61" s="63">
        <f t="shared" si="91"/>
        <v>118</v>
      </c>
      <c r="BZ61" s="64">
        <f t="shared" si="92"/>
        <v>0.20170940170940171</v>
      </c>
      <c r="CA61" s="65">
        <v>454</v>
      </c>
      <c r="CB61" s="64">
        <f t="shared" si="93"/>
        <v>0.7760683760683761</v>
      </c>
      <c r="CC61" s="68">
        <v>13</v>
      </c>
      <c r="CD61" s="63">
        <v>219</v>
      </c>
      <c r="CE61" s="64">
        <f t="shared" si="94"/>
        <v>0.39177101967799643</v>
      </c>
      <c r="CF61" s="65">
        <v>333</v>
      </c>
      <c r="CG61" s="64">
        <f t="shared" si="95"/>
        <v>0.5957066189624329</v>
      </c>
      <c r="CH61" s="69">
        <v>7</v>
      </c>
      <c r="CI61" s="63">
        <v>312</v>
      </c>
      <c r="CJ61" s="64">
        <f t="shared" si="96"/>
        <v>0.5333333333333333</v>
      </c>
      <c r="CK61" s="65">
        <v>269</v>
      </c>
      <c r="CL61" s="64">
        <f t="shared" si="97"/>
        <v>0.4598290598290598</v>
      </c>
      <c r="CM61" s="68">
        <v>4</v>
      </c>
      <c r="CN61" s="63">
        <v>268</v>
      </c>
      <c r="CO61" s="64">
        <f t="shared" si="98"/>
        <v>0.5</v>
      </c>
      <c r="CP61" s="65">
        <v>159</v>
      </c>
      <c r="CQ61" s="64">
        <f t="shared" si="99"/>
        <v>0.2966417910447761</v>
      </c>
      <c r="CR61" s="65">
        <v>102</v>
      </c>
      <c r="CS61" s="64">
        <f t="shared" si="100"/>
        <v>0.19029850746268656</v>
      </c>
      <c r="CT61" s="68">
        <v>7</v>
      </c>
      <c r="CU61" s="63">
        <v>14</v>
      </c>
      <c r="CV61" s="64">
        <f t="shared" si="101"/>
        <v>0.023931623931623933</v>
      </c>
      <c r="CW61" s="65">
        <v>28</v>
      </c>
      <c r="CX61" s="64">
        <f t="shared" si="102"/>
        <v>0.04786324786324787</v>
      </c>
      <c r="CY61" s="65">
        <v>50</v>
      </c>
      <c r="CZ61" s="64">
        <f t="shared" si="103"/>
        <v>0.08547008547008547</v>
      </c>
      <c r="DA61" s="65">
        <v>19</v>
      </c>
      <c r="DB61" s="64">
        <f t="shared" si="104"/>
        <v>0.03247863247863248</v>
      </c>
      <c r="DC61" s="65">
        <v>17</v>
      </c>
      <c r="DD61" s="64">
        <f t="shared" si="105"/>
        <v>0.02905982905982906</v>
      </c>
      <c r="DE61" s="65">
        <v>56</v>
      </c>
      <c r="DF61" s="64">
        <f t="shared" si="106"/>
        <v>0.09572649572649573</v>
      </c>
      <c r="DG61" s="65">
        <v>11</v>
      </c>
      <c r="DH61" s="64">
        <f t="shared" si="107"/>
        <v>0.018803418803418803</v>
      </c>
      <c r="DI61" s="65">
        <v>50</v>
      </c>
      <c r="DJ61" s="67">
        <f t="shared" si="108"/>
        <v>0.08547008547008547</v>
      </c>
      <c r="DK61" s="63">
        <v>13</v>
      </c>
      <c r="DL61" s="64">
        <f t="shared" si="109"/>
        <v>0.022222222222222223</v>
      </c>
      <c r="DM61" s="65">
        <v>0</v>
      </c>
      <c r="DN61" s="64">
        <f t="shared" si="110"/>
        <v>0</v>
      </c>
      <c r="DO61" s="65">
        <v>2</v>
      </c>
      <c r="DP61" s="64">
        <f t="shared" si="111"/>
        <v>0.003418803418803419</v>
      </c>
      <c r="DQ61" s="65">
        <v>0</v>
      </c>
      <c r="DR61" s="64">
        <f t="shared" si="112"/>
        <v>0</v>
      </c>
      <c r="DS61" s="65">
        <v>16</v>
      </c>
      <c r="DT61" s="64">
        <f t="shared" si="113"/>
        <v>0.02735042735042735</v>
      </c>
      <c r="DU61" s="65">
        <v>48</v>
      </c>
      <c r="DV61" s="64">
        <f t="shared" si="114"/>
        <v>0.08205128205128205</v>
      </c>
      <c r="DW61" s="65">
        <v>2</v>
      </c>
      <c r="DX61" s="67">
        <f t="shared" si="115"/>
        <v>0.003418803418803419</v>
      </c>
    </row>
    <row r="62" spans="1:128" s="42" customFormat="1" ht="24.75" customHeight="1">
      <c r="A62" s="98"/>
      <c r="B62" s="43" t="s">
        <v>64</v>
      </c>
      <c r="C62" s="44">
        <v>598</v>
      </c>
      <c r="D62" s="48">
        <v>337</v>
      </c>
      <c r="E62" s="45">
        <f t="shared" si="58"/>
        <v>0.5635451505016722</v>
      </c>
      <c r="F62" s="49">
        <v>27</v>
      </c>
      <c r="G62" s="45">
        <f t="shared" si="59"/>
        <v>0.0451505016722408</v>
      </c>
      <c r="H62" s="49">
        <v>4</v>
      </c>
      <c r="I62" s="45">
        <f t="shared" si="60"/>
        <v>0.006688963210702341</v>
      </c>
      <c r="J62" s="49">
        <v>82</v>
      </c>
      <c r="K62" s="46">
        <f t="shared" si="61"/>
        <v>0.13712374581939799</v>
      </c>
      <c r="L62" s="49">
        <v>25</v>
      </c>
      <c r="M62" s="45">
        <f t="shared" si="62"/>
        <v>0.04180602006688963</v>
      </c>
      <c r="N62" s="49">
        <v>26</v>
      </c>
      <c r="O62" s="45">
        <f t="shared" si="63"/>
        <v>0.043478260869565216</v>
      </c>
      <c r="P62" s="49">
        <v>97</v>
      </c>
      <c r="Q62" s="47">
        <f t="shared" si="64"/>
        <v>0.16220735785953178</v>
      </c>
      <c r="R62" s="48">
        <v>34</v>
      </c>
      <c r="S62" s="45">
        <f t="shared" si="65"/>
        <v>0.056856187290969896</v>
      </c>
      <c r="T62" s="49">
        <v>176</v>
      </c>
      <c r="U62" s="45">
        <f t="shared" si="66"/>
        <v>0.29431438127090304</v>
      </c>
      <c r="V62" s="49">
        <v>139</v>
      </c>
      <c r="W62" s="45">
        <f t="shared" si="67"/>
        <v>0.23244147157190637</v>
      </c>
      <c r="X62" s="49">
        <v>244</v>
      </c>
      <c r="Y62" s="45">
        <f t="shared" si="68"/>
        <v>0.4080267558528428</v>
      </c>
      <c r="Z62" s="51">
        <v>5</v>
      </c>
      <c r="AA62" s="48">
        <v>340</v>
      </c>
      <c r="AB62" s="45">
        <f t="shared" si="69"/>
        <v>0.568561872909699</v>
      </c>
      <c r="AC62" s="49">
        <v>171</v>
      </c>
      <c r="AD62" s="45">
        <f t="shared" si="70"/>
        <v>0.28595317725752506</v>
      </c>
      <c r="AE62" s="49">
        <v>86</v>
      </c>
      <c r="AF62" s="45">
        <f t="shared" si="71"/>
        <v>0.14381270903010032</v>
      </c>
      <c r="AG62" s="51">
        <v>1</v>
      </c>
      <c r="AH62" s="48">
        <v>88</v>
      </c>
      <c r="AI62" s="45">
        <f t="shared" si="72"/>
        <v>0.14715719063545152</v>
      </c>
      <c r="AJ62" s="49">
        <v>498</v>
      </c>
      <c r="AK62" s="45">
        <f t="shared" si="73"/>
        <v>0.8327759197324415</v>
      </c>
      <c r="AL62" s="51">
        <v>12</v>
      </c>
      <c r="AM62" s="48">
        <v>469</v>
      </c>
      <c r="AN62" s="45">
        <f t="shared" si="74"/>
        <v>0.7842809364548495</v>
      </c>
      <c r="AO62" s="49">
        <v>34</v>
      </c>
      <c r="AP62" s="45">
        <f t="shared" si="75"/>
        <v>0.056856187290969896</v>
      </c>
      <c r="AQ62" s="49">
        <v>5</v>
      </c>
      <c r="AR62" s="45">
        <f t="shared" si="76"/>
        <v>0.008361204013377926</v>
      </c>
      <c r="AS62" s="49">
        <v>89</v>
      </c>
      <c r="AT62" s="45">
        <f t="shared" si="77"/>
        <v>0.1488294314381271</v>
      </c>
      <c r="AU62" s="50">
        <v>1</v>
      </c>
      <c r="AV62" s="48">
        <v>509</v>
      </c>
      <c r="AW62" s="45">
        <f t="shared" si="78"/>
        <v>0.8511705685618729</v>
      </c>
      <c r="AX62" s="49">
        <v>71</v>
      </c>
      <c r="AY62" s="45">
        <f t="shared" si="79"/>
        <v>0.11872909698996656</v>
      </c>
      <c r="AZ62" s="49">
        <v>17</v>
      </c>
      <c r="BA62" s="45">
        <f t="shared" si="80"/>
        <v>0.028428093645484948</v>
      </c>
      <c r="BB62" s="51">
        <v>1</v>
      </c>
      <c r="BC62" s="48">
        <v>47</v>
      </c>
      <c r="BD62" s="45">
        <f t="shared" si="81"/>
        <v>0.07859531772575251</v>
      </c>
      <c r="BE62" s="49">
        <v>50</v>
      </c>
      <c r="BF62" s="45">
        <f t="shared" si="82"/>
        <v>0.08361204013377926</v>
      </c>
      <c r="BG62" s="49">
        <v>257</v>
      </c>
      <c r="BH62" s="45">
        <f t="shared" si="83"/>
        <v>0.4297658862876254</v>
      </c>
      <c r="BI62" s="49">
        <v>26</v>
      </c>
      <c r="BJ62" s="45">
        <f t="shared" si="84"/>
        <v>0.043478260869565216</v>
      </c>
      <c r="BK62" s="49">
        <v>163</v>
      </c>
      <c r="BL62" s="45">
        <f t="shared" si="85"/>
        <v>0.2725752508361204</v>
      </c>
      <c r="BM62" s="49">
        <v>200</v>
      </c>
      <c r="BN62" s="47">
        <f t="shared" si="86"/>
        <v>0.33444816053511706</v>
      </c>
      <c r="BO62" s="48">
        <v>188</v>
      </c>
      <c r="BP62" s="45">
        <f t="shared" si="87"/>
        <v>0.31438127090301005</v>
      </c>
      <c r="BQ62" s="49">
        <v>406</v>
      </c>
      <c r="BR62" s="45">
        <f t="shared" si="88"/>
        <v>0.6789297658862876</v>
      </c>
      <c r="BS62" s="50">
        <v>4</v>
      </c>
      <c r="BT62" s="48">
        <v>281</v>
      </c>
      <c r="BU62" s="45">
        <f t="shared" si="89"/>
        <v>0.4698996655518395</v>
      </c>
      <c r="BV62" s="49">
        <v>316</v>
      </c>
      <c r="BW62" s="45">
        <f t="shared" si="90"/>
        <v>0.5284280936454849</v>
      </c>
      <c r="BX62" s="50">
        <v>1</v>
      </c>
      <c r="BY62" s="48">
        <f t="shared" si="91"/>
        <v>92</v>
      </c>
      <c r="BZ62" s="45">
        <f t="shared" si="92"/>
        <v>0.15384615384615385</v>
      </c>
      <c r="CA62" s="49">
        <v>504</v>
      </c>
      <c r="CB62" s="45">
        <f t="shared" si="93"/>
        <v>0.842809364548495</v>
      </c>
      <c r="CC62" s="51">
        <v>2</v>
      </c>
      <c r="CD62" s="48">
        <v>134</v>
      </c>
      <c r="CE62" s="45">
        <f t="shared" si="94"/>
        <v>0.2632612966601179</v>
      </c>
      <c r="CF62" s="49">
        <v>374</v>
      </c>
      <c r="CG62" s="45">
        <f t="shared" si="95"/>
        <v>0.7347740667976425</v>
      </c>
      <c r="CH62" s="50">
        <v>1</v>
      </c>
      <c r="CI62" s="48">
        <v>272</v>
      </c>
      <c r="CJ62" s="45">
        <f t="shared" si="96"/>
        <v>0.45484949832775917</v>
      </c>
      <c r="CK62" s="49">
        <v>325</v>
      </c>
      <c r="CL62" s="45">
        <f t="shared" si="97"/>
        <v>0.5434782608695652</v>
      </c>
      <c r="CM62" s="51">
        <v>1</v>
      </c>
      <c r="CN62" s="48">
        <v>418</v>
      </c>
      <c r="CO62" s="45">
        <f t="shared" si="98"/>
        <v>0.8393574297188755</v>
      </c>
      <c r="CP62" s="49">
        <v>59</v>
      </c>
      <c r="CQ62" s="45">
        <f t="shared" si="99"/>
        <v>0.11847389558232932</v>
      </c>
      <c r="CR62" s="49">
        <v>15</v>
      </c>
      <c r="CS62" s="45">
        <f t="shared" si="100"/>
        <v>0.030120481927710843</v>
      </c>
      <c r="CT62" s="51">
        <v>6</v>
      </c>
      <c r="CU62" s="48">
        <v>2</v>
      </c>
      <c r="CV62" s="45">
        <f t="shared" si="101"/>
        <v>0.0033444816053511705</v>
      </c>
      <c r="CW62" s="49">
        <v>61</v>
      </c>
      <c r="CX62" s="45">
        <f t="shared" si="102"/>
        <v>0.1020066889632107</v>
      </c>
      <c r="CY62" s="49">
        <v>10</v>
      </c>
      <c r="CZ62" s="45">
        <f t="shared" si="103"/>
        <v>0.016722408026755852</v>
      </c>
      <c r="DA62" s="49">
        <v>3</v>
      </c>
      <c r="DB62" s="45">
        <f t="shared" si="104"/>
        <v>0.005016722408026756</v>
      </c>
      <c r="DC62" s="49">
        <v>25</v>
      </c>
      <c r="DD62" s="45">
        <f t="shared" si="105"/>
        <v>0.04180602006688963</v>
      </c>
      <c r="DE62" s="49">
        <v>57</v>
      </c>
      <c r="DF62" s="45">
        <f t="shared" si="106"/>
        <v>0.09531772575250837</v>
      </c>
      <c r="DG62" s="49">
        <v>7</v>
      </c>
      <c r="DH62" s="45">
        <f t="shared" si="107"/>
        <v>0.011705685618729096</v>
      </c>
      <c r="DI62" s="49">
        <v>78</v>
      </c>
      <c r="DJ62" s="47">
        <f t="shared" si="108"/>
        <v>0.13043478260869565</v>
      </c>
      <c r="DK62" s="48">
        <v>1</v>
      </c>
      <c r="DL62" s="45">
        <f t="shared" si="109"/>
        <v>0.0016722408026755853</v>
      </c>
      <c r="DM62" s="49">
        <v>1</v>
      </c>
      <c r="DN62" s="45">
        <f t="shared" si="110"/>
        <v>0.0016722408026755853</v>
      </c>
      <c r="DO62" s="49">
        <v>0</v>
      </c>
      <c r="DP62" s="45">
        <f t="shared" si="111"/>
        <v>0</v>
      </c>
      <c r="DQ62" s="49">
        <v>0</v>
      </c>
      <c r="DR62" s="45">
        <f t="shared" si="112"/>
        <v>0</v>
      </c>
      <c r="DS62" s="49">
        <v>30</v>
      </c>
      <c r="DT62" s="45">
        <f t="shared" si="113"/>
        <v>0.05016722408026756</v>
      </c>
      <c r="DU62" s="49">
        <v>29</v>
      </c>
      <c r="DV62" s="45">
        <f t="shared" si="114"/>
        <v>0.048494983277591976</v>
      </c>
      <c r="DW62" s="49">
        <v>6</v>
      </c>
      <c r="DX62" s="47">
        <f t="shared" si="115"/>
        <v>0.010033444816053512</v>
      </c>
    </row>
    <row r="63" spans="1:128" s="42" customFormat="1" ht="24.75" customHeight="1">
      <c r="A63" s="98"/>
      <c r="B63" s="61" t="s">
        <v>70</v>
      </c>
      <c r="C63" s="62">
        <v>588</v>
      </c>
      <c r="D63" s="63">
        <v>306</v>
      </c>
      <c r="E63" s="64">
        <f t="shared" si="58"/>
        <v>0.5204081632653061</v>
      </c>
      <c r="F63" s="65">
        <v>25</v>
      </c>
      <c r="G63" s="64">
        <f t="shared" si="59"/>
        <v>0.04251700680272109</v>
      </c>
      <c r="H63" s="65">
        <v>3</v>
      </c>
      <c r="I63" s="64">
        <f t="shared" si="60"/>
        <v>0.00510204081632653</v>
      </c>
      <c r="J63" s="65">
        <v>167</v>
      </c>
      <c r="K63" s="66">
        <f t="shared" si="61"/>
        <v>0.28401360544217685</v>
      </c>
      <c r="L63" s="65">
        <v>19</v>
      </c>
      <c r="M63" s="64">
        <f t="shared" si="62"/>
        <v>0.03231292517006803</v>
      </c>
      <c r="N63" s="65">
        <v>8</v>
      </c>
      <c r="O63" s="64">
        <f t="shared" si="63"/>
        <v>0.013605442176870748</v>
      </c>
      <c r="P63" s="65">
        <v>60</v>
      </c>
      <c r="Q63" s="67">
        <f t="shared" si="64"/>
        <v>0.10204081632653061</v>
      </c>
      <c r="R63" s="63">
        <v>28</v>
      </c>
      <c r="S63" s="64">
        <f t="shared" si="65"/>
        <v>0.047619047619047616</v>
      </c>
      <c r="T63" s="65">
        <v>140</v>
      </c>
      <c r="U63" s="64">
        <f t="shared" si="66"/>
        <v>0.23809523809523808</v>
      </c>
      <c r="V63" s="65">
        <v>129</v>
      </c>
      <c r="W63" s="64">
        <f t="shared" si="67"/>
        <v>0.2193877551020408</v>
      </c>
      <c r="X63" s="65">
        <v>280</v>
      </c>
      <c r="Y63" s="64">
        <f t="shared" si="68"/>
        <v>0.47619047619047616</v>
      </c>
      <c r="Z63" s="68">
        <v>11</v>
      </c>
      <c r="AA63" s="63">
        <v>437</v>
      </c>
      <c r="AB63" s="64">
        <f t="shared" si="69"/>
        <v>0.7431972789115646</v>
      </c>
      <c r="AC63" s="65">
        <v>110</v>
      </c>
      <c r="AD63" s="64">
        <f t="shared" si="70"/>
        <v>0.1870748299319728</v>
      </c>
      <c r="AE63" s="65">
        <v>41</v>
      </c>
      <c r="AF63" s="64">
        <f t="shared" si="71"/>
        <v>0.06972789115646258</v>
      </c>
      <c r="AG63" s="68">
        <v>0</v>
      </c>
      <c r="AH63" s="63">
        <v>95</v>
      </c>
      <c r="AI63" s="64">
        <f t="shared" si="72"/>
        <v>0.16156462585034015</v>
      </c>
      <c r="AJ63" s="65">
        <v>487</v>
      </c>
      <c r="AK63" s="64">
        <f t="shared" si="73"/>
        <v>0.8282312925170068</v>
      </c>
      <c r="AL63" s="68">
        <v>6</v>
      </c>
      <c r="AM63" s="63">
        <v>365</v>
      </c>
      <c r="AN63" s="64">
        <f t="shared" si="74"/>
        <v>0.6207482993197279</v>
      </c>
      <c r="AO63" s="65">
        <v>35</v>
      </c>
      <c r="AP63" s="64">
        <f t="shared" si="75"/>
        <v>0.05952380952380952</v>
      </c>
      <c r="AQ63" s="65">
        <v>3</v>
      </c>
      <c r="AR63" s="64">
        <f t="shared" si="76"/>
        <v>0.00510204081632653</v>
      </c>
      <c r="AS63" s="65">
        <v>185</v>
      </c>
      <c r="AT63" s="64">
        <f t="shared" si="77"/>
        <v>0.31462585034013607</v>
      </c>
      <c r="AU63" s="69">
        <v>0</v>
      </c>
      <c r="AV63" s="63">
        <v>518</v>
      </c>
      <c r="AW63" s="64">
        <f t="shared" si="78"/>
        <v>0.8809523809523809</v>
      </c>
      <c r="AX63" s="65">
        <v>56</v>
      </c>
      <c r="AY63" s="64">
        <f t="shared" si="79"/>
        <v>0.09523809523809523</v>
      </c>
      <c r="AZ63" s="65">
        <v>14</v>
      </c>
      <c r="BA63" s="64">
        <f t="shared" si="80"/>
        <v>0.023809523809523808</v>
      </c>
      <c r="BB63" s="68">
        <v>0</v>
      </c>
      <c r="BC63" s="63">
        <v>37</v>
      </c>
      <c r="BD63" s="64">
        <f t="shared" si="81"/>
        <v>0.06292517006802721</v>
      </c>
      <c r="BE63" s="65">
        <v>23</v>
      </c>
      <c r="BF63" s="64">
        <f t="shared" si="82"/>
        <v>0.0391156462585034</v>
      </c>
      <c r="BG63" s="65">
        <v>235</v>
      </c>
      <c r="BH63" s="64">
        <f t="shared" si="83"/>
        <v>0.39965986394557823</v>
      </c>
      <c r="BI63" s="65">
        <v>8</v>
      </c>
      <c r="BJ63" s="64">
        <f t="shared" si="84"/>
        <v>0.013605442176870748</v>
      </c>
      <c r="BK63" s="65">
        <v>160</v>
      </c>
      <c r="BL63" s="64">
        <f t="shared" si="85"/>
        <v>0.272108843537415</v>
      </c>
      <c r="BM63" s="65">
        <v>252</v>
      </c>
      <c r="BN63" s="67">
        <f t="shared" si="86"/>
        <v>0.42857142857142855</v>
      </c>
      <c r="BO63" s="63">
        <v>157</v>
      </c>
      <c r="BP63" s="64">
        <f t="shared" si="87"/>
        <v>0.26700680272108845</v>
      </c>
      <c r="BQ63" s="65">
        <v>423</v>
      </c>
      <c r="BR63" s="64">
        <f t="shared" si="88"/>
        <v>0.7193877551020408</v>
      </c>
      <c r="BS63" s="69">
        <v>8</v>
      </c>
      <c r="BT63" s="63">
        <v>219</v>
      </c>
      <c r="BU63" s="64">
        <f t="shared" si="89"/>
        <v>0.37244897959183676</v>
      </c>
      <c r="BV63" s="65">
        <v>366</v>
      </c>
      <c r="BW63" s="64">
        <f t="shared" si="90"/>
        <v>0.6224489795918368</v>
      </c>
      <c r="BX63" s="69">
        <v>3</v>
      </c>
      <c r="BY63" s="63">
        <f t="shared" si="91"/>
        <v>92</v>
      </c>
      <c r="BZ63" s="64">
        <f t="shared" si="92"/>
        <v>0.1564625850340136</v>
      </c>
      <c r="CA63" s="65">
        <v>489</v>
      </c>
      <c r="CB63" s="64">
        <f t="shared" si="93"/>
        <v>0.8316326530612245</v>
      </c>
      <c r="CC63" s="68">
        <v>7</v>
      </c>
      <c r="CD63" s="63">
        <v>94</v>
      </c>
      <c r="CE63" s="64">
        <f t="shared" si="94"/>
        <v>0.23325062034739455</v>
      </c>
      <c r="CF63" s="65">
        <v>304</v>
      </c>
      <c r="CG63" s="64">
        <f t="shared" si="95"/>
        <v>0.7543424317617866</v>
      </c>
      <c r="CH63" s="69">
        <v>5</v>
      </c>
      <c r="CI63" s="63">
        <v>221</v>
      </c>
      <c r="CJ63" s="64">
        <f t="shared" si="96"/>
        <v>0.3758503401360544</v>
      </c>
      <c r="CK63" s="65">
        <v>366</v>
      </c>
      <c r="CL63" s="64">
        <f t="shared" si="97"/>
        <v>0.6224489795918368</v>
      </c>
      <c r="CM63" s="68">
        <v>1</v>
      </c>
      <c r="CN63" s="63">
        <v>423</v>
      </c>
      <c r="CO63" s="64">
        <f t="shared" si="98"/>
        <v>0.8685831622176592</v>
      </c>
      <c r="CP63" s="65">
        <v>53</v>
      </c>
      <c r="CQ63" s="64">
        <f t="shared" si="99"/>
        <v>0.10882956878850103</v>
      </c>
      <c r="CR63" s="65">
        <v>9</v>
      </c>
      <c r="CS63" s="64">
        <f t="shared" si="100"/>
        <v>0.018480492813141684</v>
      </c>
      <c r="CT63" s="68">
        <v>2</v>
      </c>
      <c r="CU63" s="63">
        <v>4</v>
      </c>
      <c r="CV63" s="64">
        <f t="shared" si="101"/>
        <v>0.006802721088435374</v>
      </c>
      <c r="CW63" s="65">
        <v>32</v>
      </c>
      <c r="CX63" s="64">
        <f t="shared" si="102"/>
        <v>0.05442176870748299</v>
      </c>
      <c r="CY63" s="65">
        <v>5</v>
      </c>
      <c r="CZ63" s="64">
        <f t="shared" si="103"/>
        <v>0.008503401360544218</v>
      </c>
      <c r="DA63" s="65">
        <v>4</v>
      </c>
      <c r="DB63" s="64">
        <f t="shared" si="104"/>
        <v>0.006802721088435374</v>
      </c>
      <c r="DC63" s="65">
        <v>19</v>
      </c>
      <c r="DD63" s="64">
        <f t="shared" si="105"/>
        <v>0.03231292517006803</v>
      </c>
      <c r="DE63" s="65">
        <v>39</v>
      </c>
      <c r="DF63" s="64">
        <f t="shared" si="106"/>
        <v>0.0663265306122449</v>
      </c>
      <c r="DG63" s="65">
        <v>10</v>
      </c>
      <c r="DH63" s="64">
        <f t="shared" si="107"/>
        <v>0.017006802721088437</v>
      </c>
      <c r="DI63" s="65">
        <v>80</v>
      </c>
      <c r="DJ63" s="67">
        <f t="shared" si="108"/>
        <v>0.1360544217687075</v>
      </c>
      <c r="DK63" s="63">
        <v>0</v>
      </c>
      <c r="DL63" s="64">
        <f t="shared" si="109"/>
        <v>0</v>
      </c>
      <c r="DM63" s="65">
        <v>1</v>
      </c>
      <c r="DN63" s="64">
        <f t="shared" si="110"/>
        <v>0.0017006802721088435</v>
      </c>
      <c r="DO63" s="65">
        <v>2</v>
      </c>
      <c r="DP63" s="64">
        <f t="shared" si="111"/>
        <v>0.003401360544217687</v>
      </c>
      <c r="DQ63" s="65">
        <v>0</v>
      </c>
      <c r="DR63" s="64">
        <f t="shared" si="112"/>
        <v>0</v>
      </c>
      <c r="DS63" s="65">
        <v>23</v>
      </c>
      <c r="DT63" s="64">
        <f t="shared" si="113"/>
        <v>0.0391156462585034</v>
      </c>
      <c r="DU63" s="65">
        <v>25</v>
      </c>
      <c r="DV63" s="64">
        <f t="shared" si="114"/>
        <v>0.04251700680272109</v>
      </c>
      <c r="DW63" s="65">
        <v>5</v>
      </c>
      <c r="DX63" s="67">
        <f t="shared" si="115"/>
        <v>0.008503401360544218</v>
      </c>
    </row>
    <row r="64" spans="1:128" s="42" customFormat="1" ht="24.75" customHeight="1">
      <c r="A64" s="98"/>
      <c r="B64" s="43" t="s">
        <v>67</v>
      </c>
      <c r="C64" s="44">
        <v>716</v>
      </c>
      <c r="D64" s="48">
        <v>359</v>
      </c>
      <c r="E64" s="45">
        <f t="shared" si="58"/>
        <v>0.5013966480446927</v>
      </c>
      <c r="F64" s="49">
        <v>38</v>
      </c>
      <c r="G64" s="45">
        <f t="shared" si="59"/>
        <v>0.05307262569832402</v>
      </c>
      <c r="H64" s="49">
        <v>1</v>
      </c>
      <c r="I64" s="45">
        <f t="shared" si="60"/>
        <v>0.0013966480446927375</v>
      </c>
      <c r="J64" s="49">
        <v>186</v>
      </c>
      <c r="K64" s="46">
        <f t="shared" si="61"/>
        <v>0.25977653631284914</v>
      </c>
      <c r="L64" s="49">
        <v>12</v>
      </c>
      <c r="M64" s="45">
        <f t="shared" si="62"/>
        <v>0.01675977653631285</v>
      </c>
      <c r="N64" s="49">
        <v>3</v>
      </c>
      <c r="O64" s="45">
        <f t="shared" si="63"/>
        <v>0.004189944134078212</v>
      </c>
      <c r="P64" s="49">
        <v>117</v>
      </c>
      <c r="Q64" s="47">
        <f t="shared" si="64"/>
        <v>0.1634078212290503</v>
      </c>
      <c r="R64" s="48">
        <v>28</v>
      </c>
      <c r="S64" s="45">
        <f t="shared" si="65"/>
        <v>0.03910614525139665</v>
      </c>
      <c r="T64" s="49">
        <v>147</v>
      </c>
      <c r="U64" s="45">
        <f t="shared" si="66"/>
        <v>0.2053072625698324</v>
      </c>
      <c r="V64" s="49">
        <v>155</v>
      </c>
      <c r="W64" s="45">
        <f t="shared" si="67"/>
        <v>0.2164804469273743</v>
      </c>
      <c r="X64" s="49">
        <v>375</v>
      </c>
      <c r="Y64" s="45">
        <f t="shared" si="68"/>
        <v>0.5237430167597765</v>
      </c>
      <c r="Z64" s="51">
        <v>11</v>
      </c>
      <c r="AA64" s="48">
        <v>463</v>
      </c>
      <c r="AB64" s="45">
        <f t="shared" si="69"/>
        <v>0.6466480446927374</v>
      </c>
      <c r="AC64" s="49">
        <v>173</v>
      </c>
      <c r="AD64" s="45">
        <f t="shared" si="70"/>
        <v>0.24162011173184358</v>
      </c>
      <c r="AE64" s="49">
        <v>76</v>
      </c>
      <c r="AF64" s="45">
        <f t="shared" si="71"/>
        <v>0.10614525139664804</v>
      </c>
      <c r="AG64" s="51">
        <v>4</v>
      </c>
      <c r="AH64" s="48">
        <v>105</v>
      </c>
      <c r="AI64" s="45">
        <f t="shared" si="72"/>
        <v>0.14664804469273743</v>
      </c>
      <c r="AJ64" s="49">
        <v>590</v>
      </c>
      <c r="AK64" s="45">
        <f t="shared" si="73"/>
        <v>0.8240223463687151</v>
      </c>
      <c r="AL64" s="51">
        <v>21</v>
      </c>
      <c r="AM64" s="48">
        <v>463</v>
      </c>
      <c r="AN64" s="45">
        <f t="shared" si="74"/>
        <v>0.6466480446927374</v>
      </c>
      <c r="AO64" s="49">
        <v>46</v>
      </c>
      <c r="AP64" s="45">
        <f t="shared" si="75"/>
        <v>0.06424581005586592</v>
      </c>
      <c r="AQ64" s="49">
        <v>3</v>
      </c>
      <c r="AR64" s="45">
        <f t="shared" si="76"/>
        <v>0.004189944134078212</v>
      </c>
      <c r="AS64" s="49">
        <v>204</v>
      </c>
      <c r="AT64" s="45">
        <f t="shared" si="77"/>
        <v>0.2849162011173184</v>
      </c>
      <c r="AU64" s="50">
        <v>0</v>
      </c>
      <c r="AV64" s="48">
        <v>659</v>
      </c>
      <c r="AW64" s="45">
        <f t="shared" si="78"/>
        <v>0.9203910614525139</v>
      </c>
      <c r="AX64" s="49">
        <v>38</v>
      </c>
      <c r="AY64" s="45">
        <f t="shared" si="79"/>
        <v>0.05307262569832402</v>
      </c>
      <c r="AZ64" s="49">
        <v>15</v>
      </c>
      <c r="BA64" s="45">
        <f t="shared" si="80"/>
        <v>0.02094972067039106</v>
      </c>
      <c r="BB64" s="51">
        <v>4</v>
      </c>
      <c r="BC64" s="48">
        <v>64</v>
      </c>
      <c r="BD64" s="45">
        <f t="shared" si="81"/>
        <v>0.0893854748603352</v>
      </c>
      <c r="BE64" s="49">
        <v>53</v>
      </c>
      <c r="BF64" s="45">
        <f t="shared" si="82"/>
        <v>0.07402234636871509</v>
      </c>
      <c r="BG64" s="49">
        <v>284</v>
      </c>
      <c r="BH64" s="45">
        <f t="shared" si="83"/>
        <v>0.39664804469273746</v>
      </c>
      <c r="BI64" s="49">
        <v>3</v>
      </c>
      <c r="BJ64" s="45">
        <f t="shared" si="84"/>
        <v>0.004189944134078212</v>
      </c>
      <c r="BK64" s="49">
        <v>196</v>
      </c>
      <c r="BL64" s="45">
        <f t="shared" si="85"/>
        <v>0.2737430167597765</v>
      </c>
      <c r="BM64" s="49">
        <v>271</v>
      </c>
      <c r="BN64" s="47">
        <f t="shared" si="86"/>
        <v>0.3784916201117318</v>
      </c>
      <c r="BO64" s="48">
        <v>160</v>
      </c>
      <c r="BP64" s="45">
        <f t="shared" si="87"/>
        <v>0.22346368715083798</v>
      </c>
      <c r="BQ64" s="49">
        <v>548</v>
      </c>
      <c r="BR64" s="45">
        <f t="shared" si="88"/>
        <v>0.7653631284916201</v>
      </c>
      <c r="BS64" s="50">
        <v>8</v>
      </c>
      <c r="BT64" s="48">
        <v>252</v>
      </c>
      <c r="BU64" s="45">
        <f t="shared" si="89"/>
        <v>0.35195530726256985</v>
      </c>
      <c r="BV64" s="49">
        <v>459</v>
      </c>
      <c r="BW64" s="45">
        <f t="shared" si="90"/>
        <v>0.6410614525139665</v>
      </c>
      <c r="BX64" s="50">
        <v>5</v>
      </c>
      <c r="BY64" s="48">
        <f t="shared" si="91"/>
        <v>78</v>
      </c>
      <c r="BZ64" s="45">
        <f t="shared" si="92"/>
        <v>0.10893854748603352</v>
      </c>
      <c r="CA64" s="49">
        <v>631</v>
      </c>
      <c r="CB64" s="45">
        <f t="shared" si="93"/>
        <v>0.8812849162011173</v>
      </c>
      <c r="CC64" s="51">
        <v>7</v>
      </c>
      <c r="CD64" s="48">
        <v>114</v>
      </c>
      <c r="CE64" s="45">
        <f t="shared" si="94"/>
        <v>0.22265625</v>
      </c>
      <c r="CF64" s="49">
        <v>393</v>
      </c>
      <c r="CG64" s="45">
        <f t="shared" si="95"/>
        <v>0.767578125</v>
      </c>
      <c r="CH64" s="50">
        <v>5</v>
      </c>
      <c r="CI64" s="48">
        <v>252</v>
      </c>
      <c r="CJ64" s="45">
        <f t="shared" si="96"/>
        <v>0.35195530726256985</v>
      </c>
      <c r="CK64" s="49">
        <v>459</v>
      </c>
      <c r="CL64" s="45">
        <f t="shared" si="97"/>
        <v>0.6410614525139665</v>
      </c>
      <c r="CM64" s="51">
        <v>5</v>
      </c>
      <c r="CN64" s="48">
        <v>488</v>
      </c>
      <c r="CO64" s="45">
        <f t="shared" si="98"/>
        <v>0.8271186440677966</v>
      </c>
      <c r="CP64" s="49">
        <v>76</v>
      </c>
      <c r="CQ64" s="45">
        <f t="shared" si="99"/>
        <v>0.1288135593220339</v>
      </c>
      <c r="CR64" s="49">
        <v>22</v>
      </c>
      <c r="CS64" s="45">
        <f t="shared" si="100"/>
        <v>0.03728813559322034</v>
      </c>
      <c r="CT64" s="51">
        <v>4</v>
      </c>
      <c r="CU64" s="48">
        <v>1</v>
      </c>
      <c r="CV64" s="45">
        <f t="shared" si="101"/>
        <v>0.0013966480446927375</v>
      </c>
      <c r="CW64" s="49">
        <v>46</v>
      </c>
      <c r="CX64" s="45">
        <f t="shared" si="102"/>
        <v>0.06424581005586592</v>
      </c>
      <c r="CY64" s="49">
        <v>0</v>
      </c>
      <c r="CZ64" s="45">
        <f t="shared" si="103"/>
        <v>0</v>
      </c>
      <c r="DA64" s="49">
        <v>20</v>
      </c>
      <c r="DB64" s="45">
        <f t="shared" si="104"/>
        <v>0.027932960893854747</v>
      </c>
      <c r="DC64" s="49">
        <v>12</v>
      </c>
      <c r="DD64" s="45">
        <f t="shared" si="105"/>
        <v>0.01675977653631285</v>
      </c>
      <c r="DE64" s="49">
        <v>10</v>
      </c>
      <c r="DF64" s="45">
        <f t="shared" si="106"/>
        <v>0.013966480446927373</v>
      </c>
      <c r="DG64" s="49">
        <v>5</v>
      </c>
      <c r="DH64" s="45">
        <f t="shared" si="107"/>
        <v>0.006983240223463687</v>
      </c>
      <c r="DI64" s="49">
        <v>36</v>
      </c>
      <c r="DJ64" s="47">
        <f t="shared" si="108"/>
        <v>0.05027932960893855</v>
      </c>
      <c r="DK64" s="48">
        <v>1</v>
      </c>
      <c r="DL64" s="45">
        <f t="shared" si="109"/>
        <v>0.0013966480446927375</v>
      </c>
      <c r="DM64" s="49">
        <v>0</v>
      </c>
      <c r="DN64" s="45">
        <f t="shared" si="110"/>
        <v>0</v>
      </c>
      <c r="DO64" s="49">
        <v>0</v>
      </c>
      <c r="DP64" s="45">
        <f t="shared" si="111"/>
        <v>0</v>
      </c>
      <c r="DQ64" s="49">
        <v>0</v>
      </c>
      <c r="DR64" s="45">
        <f t="shared" si="112"/>
        <v>0</v>
      </c>
      <c r="DS64" s="49">
        <v>33</v>
      </c>
      <c r="DT64" s="45">
        <f t="shared" si="113"/>
        <v>0.046089385474860335</v>
      </c>
      <c r="DU64" s="49">
        <v>25</v>
      </c>
      <c r="DV64" s="45">
        <f t="shared" si="114"/>
        <v>0.034916201117318434</v>
      </c>
      <c r="DW64" s="49">
        <v>1</v>
      </c>
      <c r="DX64" s="47">
        <f t="shared" si="115"/>
        <v>0.0013966480446927375</v>
      </c>
    </row>
    <row r="65" spans="1:128" s="42" customFormat="1" ht="24.75" customHeight="1">
      <c r="A65" s="98"/>
      <c r="B65" s="61" t="s">
        <v>73</v>
      </c>
      <c r="C65" s="62">
        <v>444</v>
      </c>
      <c r="D65" s="63">
        <v>222</v>
      </c>
      <c r="E65" s="64">
        <f t="shared" si="58"/>
        <v>0.5</v>
      </c>
      <c r="F65" s="65">
        <v>63</v>
      </c>
      <c r="G65" s="64">
        <f t="shared" si="59"/>
        <v>0.14189189189189189</v>
      </c>
      <c r="H65" s="65">
        <v>2</v>
      </c>
      <c r="I65" s="64">
        <f t="shared" si="60"/>
        <v>0.0045045045045045045</v>
      </c>
      <c r="J65" s="65">
        <v>32</v>
      </c>
      <c r="K65" s="66">
        <f t="shared" si="61"/>
        <v>0.07207207207207207</v>
      </c>
      <c r="L65" s="65">
        <v>2</v>
      </c>
      <c r="M65" s="64">
        <f t="shared" si="62"/>
        <v>0.0045045045045045045</v>
      </c>
      <c r="N65" s="65">
        <v>7</v>
      </c>
      <c r="O65" s="64">
        <f t="shared" si="63"/>
        <v>0.015765765765765764</v>
      </c>
      <c r="P65" s="65">
        <v>116</v>
      </c>
      <c r="Q65" s="67">
        <f t="shared" si="64"/>
        <v>0.26126126126126126</v>
      </c>
      <c r="R65" s="63">
        <v>35</v>
      </c>
      <c r="S65" s="64">
        <f t="shared" si="65"/>
        <v>0.07882882882882883</v>
      </c>
      <c r="T65" s="65">
        <v>118</v>
      </c>
      <c r="U65" s="64">
        <f t="shared" si="66"/>
        <v>0.26576576576576577</v>
      </c>
      <c r="V65" s="65">
        <v>70</v>
      </c>
      <c r="W65" s="64">
        <f t="shared" si="67"/>
        <v>0.15765765765765766</v>
      </c>
      <c r="X65" s="65">
        <v>213</v>
      </c>
      <c r="Y65" s="64">
        <f t="shared" si="68"/>
        <v>0.4797297297297297</v>
      </c>
      <c r="Z65" s="68">
        <v>8</v>
      </c>
      <c r="AA65" s="63">
        <v>269</v>
      </c>
      <c r="AB65" s="64">
        <f t="shared" si="69"/>
        <v>0.6058558558558559</v>
      </c>
      <c r="AC65" s="65">
        <v>135</v>
      </c>
      <c r="AD65" s="64">
        <f t="shared" si="70"/>
        <v>0.30405405405405406</v>
      </c>
      <c r="AE65" s="65">
        <v>38</v>
      </c>
      <c r="AF65" s="64">
        <f t="shared" si="71"/>
        <v>0.08558558558558559</v>
      </c>
      <c r="AG65" s="68">
        <v>2</v>
      </c>
      <c r="AH65" s="63">
        <v>48</v>
      </c>
      <c r="AI65" s="64">
        <f t="shared" si="72"/>
        <v>0.10810810810810811</v>
      </c>
      <c r="AJ65" s="65">
        <v>382</v>
      </c>
      <c r="AK65" s="64">
        <f t="shared" si="73"/>
        <v>0.8603603603603603</v>
      </c>
      <c r="AL65" s="68">
        <v>14</v>
      </c>
      <c r="AM65" s="63">
        <v>327</v>
      </c>
      <c r="AN65" s="64">
        <f t="shared" si="74"/>
        <v>0.7364864864864865</v>
      </c>
      <c r="AO65" s="65">
        <v>74</v>
      </c>
      <c r="AP65" s="64">
        <f t="shared" si="75"/>
        <v>0.16666666666666666</v>
      </c>
      <c r="AQ65" s="65">
        <v>3</v>
      </c>
      <c r="AR65" s="64">
        <f t="shared" si="76"/>
        <v>0.006756756756756757</v>
      </c>
      <c r="AS65" s="65">
        <v>40</v>
      </c>
      <c r="AT65" s="64">
        <f t="shared" si="77"/>
        <v>0.09009009009009009</v>
      </c>
      <c r="AU65" s="69">
        <v>0</v>
      </c>
      <c r="AV65" s="63">
        <v>416</v>
      </c>
      <c r="AW65" s="64">
        <f t="shared" si="78"/>
        <v>0.9369369369369369</v>
      </c>
      <c r="AX65" s="65">
        <v>20</v>
      </c>
      <c r="AY65" s="64">
        <f t="shared" si="79"/>
        <v>0.04504504504504504</v>
      </c>
      <c r="AZ65" s="65">
        <v>8</v>
      </c>
      <c r="BA65" s="64">
        <f t="shared" si="80"/>
        <v>0.018018018018018018</v>
      </c>
      <c r="BB65" s="68">
        <v>0</v>
      </c>
      <c r="BC65" s="63">
        <v>62</v>
      </c>
      <c r="BD65" s="64">
        <f t="shared" si="81"/>
        <v>0.13963963963963963</v>
      </c>
      <c r="BE65" s="65">
        <v>54</v>
      </c>
      <c r="BF65" s="64">
        <f t="shared" si="82"/>
        <v>0.12162162162162163</v>
      </c>
      <c r="BG65" s="65">
        <v>116</v>
      </c>
      <c r="BH65" s="64">
        <f t="shared" si="83"/>
        <v>0.26126126126126126</v>
      </c>
      <c r="BI65" s="65">
        <v>7</v>
      </c>
      <c r="BJ65" s="64">
        <f t="shared" si="84"/>
        <v>0.015765765765765764</v>
      </c>
      <c r="BK65" s="65">
        <v>120</v>
      </c>
      <c r="BL65" s="64">
        <f t="shared" si="85"/>
        <v>0.2702702702702703</v>
      </c>
      <c r="BM65" s="65">
        <v>159</v>
      </c>
      <c r="BN65" s="67">
        <f t="shared" si="86"/>
        <v>0.3581081081081081</v>
      </c>
      <c r="BO65" s="63">
        <v>114</v>
      </c>
      <c r="BP65" s="64">
        <f t="shared" si="87"/>
        <v>0.25675675675675674</v>
      </c>
      <c r="BQ65" s="65">
        <v>325</v>
      </c>
      <c r="BR65" s="64">
        <f t="shared" si="88"/>
        <v>0.7319819819819819</v>
      </c>
      <c r="BS65" s="69">
        <v>5</v>
      </c>
      <c r="BT65" s="63">
        <v>173</v>
      </c>
      <c r="BU65" s="64">
        <f t="shared" si="89"/>
        <v>0.38963963963963966</v>
      </c>
      <c r="BV65" s="65">
        <v>268</v>
      </c>
      <c r="BW65" s="64">
        <f t="shared" si="90"/>
        <v>0.6036036036036037</v>
      </c>
      <c r="BX65" s="69">
        <v>3</v>
      </c>
      <c r="BY65" s="63">
        <f t="shared" si="91"/>
        <v>96</v>
      </c>
      <c r="BZ65" s="64">
        <f t="shared" si="92"/>
        <v>0.21621621621621623</v>
      </c>
      <c r="CA65" s="65">
        <v>345</v>
      </c>
      <c r="CB65" s="64">
        <f t="shared" si="93"/>
        <v>0.777027027027027</v>
      </c>
      <c r="CC65" s="68">
        <v>3</v>
      </c>
      <c r="CD65" s="63">
        <v>126</v>
      </c>
      <c r="CE65" s="64">
        <f t="shared" si="94"/>
        <v>0.3118811881188119</v>
      </c>
      <c r="CF65" s="65">
        <v>274</v>
      </c>
      <c r="CG65" s="64">
        <f t="shared" si="95"/>
        <v>0.6782178217821783</v>
      </c>
      <c r="CH65" s="69">
        <v>4</v>
      </c>
      <c r="CI65" s="63">
        <v>197</v>
      </c>
      <c r="CJ65" s="64">
        <f t="shared" si="96"/>
        <v>0.4436936936936937</v>
      </c>
      <c r="CK65" s="65">
        <v>244</v>
      </c>
      <c r="CL65" s="64">
        <f t="shared" si="97"/>
        <v>0.5495495495495496</v>
      </c>
      <c r="CM65" s="68">
        <v>3</v>
      </c>
      <c r="CN65" s="63">
        <v>250</v>
      </c>
      <c r="CO65" s="64">
        <f t="shared" si="98"/>
        <v>0.6544502617801047</v>
      </c>
      <c r="CP65" s="65">
        <v>109</v>
      </c>
      <c r="CQ65" s="64">
        <f t="shared" si="99"/>
        <v>0.28534031413612565</v>
      </c>
      <c r="CR65" s="65">
        <v>20</v>
      </c>
      <c r="CS65" s="64">
        <f t="shared" si="100"/>
        <v>0.05235602094240838</v>
      </c>
      <c r="CT65" s="68">
        <v>3</v>
      </c>
      <c r="CU65" s="63">
        <v>4</v>
      </c>
      <c r="CV65" s="64">
        <f t="shared" si="101"/>
        <v>0.009009009009009009</v>
      </c>
      <c r="CW65" s="65">
        <v>17</v>
      </c>
      <c r="CX65" s="64">
        <f t="shared" si="102"/>
        <v>0.038288288288288286</v>
      </c>
      <c r="CY65" s="65">
        <v>0</v>
      </c>
      <c r="CZ65" s="64">
        <f t="shared" si="103"/>
        <v>0</v>
      </c>
      <c r="DA65" s="65">
        <v>25</v>
      </c>
      <c r="DB65" s="64">
        <f t="shared" si="104"/>
        <v>0.05630630630630631</v>
      </c>
      <c r="DC65" s="65">
        <v>2</v>
      </c>
      <c r="DD65" s="64">
        <f t="shared" si="105"/>
        <v>0.0045045045045045045</v>
      </c>
      <c r="DE65" s="65">
        <v>4</v>
      </c>
      <c r="DF65" s="64">
        <f t="shared" si="106"/>
        <v>0.009009009009009009</v>
      </c>
      <c r="DG65" s="65">
        <v>5</v>
      </c>
      <c r="DH65" s="64">
        <f t="shared" si="107"/>
        <v>0.01126126126126126</v>
      </c>
      <c r="DI65" s="65">
        <v>1</v>
      </c>
      <c r="DJ65" s="67">
        <f t="shared" si="108"/>
        <v>0.0022522522522522522</v>
      </c>
      <c r="DK65" s="63">
        <v>3</v>
      </c>
      <c r="DL65" s="64">
        <f t="shared" si="109"/>
        <v>0.006756756756756757</v>
      </c>
      <c r="DM65" s="65">
        <v>2</v>
      </c>
      <c r="DN65" s="64">
        <f t="shared" si="110"/>
        <v>0.0045045045045045045</v>
      </c>
      <c r="DO65" s="65">
        <v>1</v>
      </c>
      <c r="DP65" s="64">
        <f t="shared" si="111"/>
        <v>0.0022522522522522522</v>
      </c>
      <c r="DQ65" s="65">
        <v>0</v>
      </c>
      <c r="DR65" s="64">
        <f t="shared" si="112"/>
        <v>0</v>
      </c>
      <c r="DS65" s="65">
        <v>18</v>
      </c>
      <c r="DT65" s="64">
        <f t="shared" si="113"/>
        <v>0.04054054054054054</v>
      </c>
      <c r="DU65" s="65">
        <v>5</v>
      </c>
      <c r="DV65" s="64">
        <f t="shared" si="114"/>
        <v>0.01126126126126126</v>
      </c>
      <c r="DW65" s="65">
        <v>6</v>
      </c>
      <c r="DX65" s="67">
        <f t="shared" si="115"/>
        <v>0.013513513513513514</v>
      </c>
    </row>
    <row r="66" spans="1:128" s="42" customFormat="1" ht="24.75" customHeight="1">
      <c r="A66" s="98"/>
      <c r="B66" s="43" t="s">
        <v>68</v>
      </c>
      <c r="C66" s="44">
        <v>678</v>
      </c>
      <c r="D66" s="48">
        <v>391</v>
      </c>
      <c r="E66" s="45">
        <f t="shared" si="58"/>
        <v>0.5766961651917404</v>
      </c>
      <c r="F66" s="49">
        <v>52</v>
      </c>
      <c r="G66" s="45">
        <f t="shared" si="59"/>
        <v>0.07669616519174041</v>
      </c>
      <c r="H66" s="49">
        <v>10</v>
      </c>
      <c r="I66" s="45">
        <f t="shared" si="60"/>
        <v>0.014749262536873156</v>
      </c>
      <c r="J66" s="49">
        <v>56</v>
      </c>
      <c r="K66" s="46">
        <f t="shared" si="61"/>
        <v>0.08259587020648967</v>
      </c>
      <c r="L66" s="49">
        <v>20</v>
      </c>
      <c r="M66" s="45">
        <f t="shared" si="62"/>
        <v>0.029498525073746312</v>
      </c>
      <c r="N66" s="49">
        <v>31</v>
      </c>
      <c r="O66" s="45">
        <f t="shared" si="63"/>
        <v>0.045722713864306784</v>
      </c>
      <c r="P66" s="49">
        <v>118</v>
      </c>
      <c r="Q66" s="47">
        <f t="shared" si="64"/>
        <v>0.17404129793510326</v>
      </c>
      <c r="R66" s="48">
        <v>78</v>
      </c>
      <c r="S66" s="45">
        <f t="shared" si="65"/>
        <v>0.11504424778761062</v>
      </c>
      <c r="T66" s="49">
        <v>158</v>
      </c>
      <c r="U66" s="45">
        <f t="shared" si="66"/>
        <v>0.23303834808259588</v>
      </c>
      <c r="V66" s="49">
        <v>105</v>
      </c>
      <c r="W66" s="45">
        <f t="shared" si="67"/>
        <v>0.15486725663716813</v>
      </c>
      <c r="X66" s="49">
        <v>326</v>
      </c>
      <c r="Y66" s="45">
        <f t="shared" si="68"/>
        <v>0.4808259587020649</v>
      </c>
      <c r="Z66" s="51">
        <v>11</v>
      </c>
      <c r="AA66" s="48">
        <v>480</v>
      </c>
      <c r="AB66" s="45">
        <f t="shared" si="69"/>
        <v>0.7079646017699115</v>
      </c>
      <c r="AC66" s="49">
        <v>142</v>
      </c>
      <c r="AD66" s="45">
        <f t="shared" si="70"/>
        <v>0.20943952802359883</v>
      </c>
      <c r="AE66" s="49">
        <v>53</v>
      </c>
      <c r="AF66" s="45">
        <f t="shared" si="71"/>
        <v>0.07817109144542773</v>
      </c>
      <c r="AG66" s="51">
        <v>3</v>
      </c>
      <c r="AH66" s="48">
        <v>44</v>
      </c>
      <c r="AI66" s="45">
        <f t="shared" si="72"/>
        <v>0.06489675516224189</v>
      </c>
      <c r="AJ66" s="49">
        <v>614</v>
      </c>
      <c r="AK66" s="45">
        <f t="shared" si="73"/>
        <v>0.9056047197640118</v>
      </c>
      <c r="AL66" s="51">
        <v>20</v>
      </c>
      <c r="AM66" s="48">
        <v>523</v>
      </c>
      <c r="AN66" s="45">
        <f t="shared" si="74"/>
        <v>0.7713864306784661</v>
      </c>
      <c r="AO66" s="49">
        <v>84</v>
      </c>
      <c r="AP66" s="45">
        <f t="shared" si="75"/>
        <v>0.12389380530973451</v>
      </c>
      <c r="AQ66" s="49">
        <v>15</v>
      </c>
      <c r="AR66" s="45">
        <f t="shared" si="76"/>
        <v>0.022123893805309734</v>
      </c>
      <c r="AS66" s="49">
        <v>56</v>
      </c>
      <c r="AT66" s="45">
        <f t="shared" si="77"/>
        <v>0.08259587020648967</v>
      </c>
      <c r="AU66" s="50">
        <v>0</v>
      </c>
      <c r="AV66" s="48">
        <v>600</v>
      </c>
      <c r="AW66" s="45">
        <f t="shared" si="78"/>
        <v>0.8849557522123894</v>
      </c>
      <c r="AX66" s="49">
        <v>40</v>
      </c>
      <c r="AY66" s="45">
        <f t="shared" si="79"/>
        <v>0.058997050147492625</v>
      </c>
      <c r="AZ66" s="49">
        <v>37</v>
      </c>
      <c r="BA66" s="45">
        <f t="shared" si="80"/>
        <v>0.05457227138643068</v>
      </c>
      <c r="BB66" s="51">
        <v>1</v>
      </c>
      <c r="BC66" s="48">
        <v>61</v>
      </c>
      <c r="BD66" s="45">
        <f t="shared" si="81"/>
        <v>0.08997050147492626</v>
      </c>
      <c r="BE66" s="49">
        <v>57</v>
      </c>
      <c r="BF66" s="45">
        <f t="shared" si="82"/>
        <v>0.084070796460177</v>
      </c>
      <c r="BG66" s="49">
        <v>195</v>
      </c>
      <c r="BH66" s="45">
        <f t="shared" si="83"/>
        <v>0.28761061946902655</v>
      </c>
      <c r="BI66" s="49">
        <v>31</v>
      </c>
      <c r="BJ66" s="45">
        <f t="shared" si="84"/>
        <v>0.045722713864306784</v>
      </c>
      <c r="BK66" s="49">
        <v>109</v>
      </c>
      <c r="BL66" s="45">
        <f t="shared" si="85"/>
        <v>0.1607669616519174</v>
      </c>
      <c r="BM66" s="49">
        <v>296</v>
      </c>
      <c r="BN66" s="47">
        <f t="shared" si="86"/>
        <v>0.4365781710914454</v>
      </c>
      <c r="BO66" s="48">
        <v>231</v>
      </c>
      <c r="BP66" s="45">
        <f t="shared" si="87"/>
        <v>0.3407079646017699</v>
      </c>
      <c r="BQ66" s="49">
        <v>440</v>
      </c>
      <c r="BR66" s="45">
        <f t="shared" si="88"/>
        <v>0.6489675516224189</v>
      </c>
      <c r="BS66" s="50">
        <v>7</v>
      </c>
      <c r="BT66" s="48">
        <v>233</v>
      </c>
      <c r="BU66" s="45">
        <f t="shared" si="89"/>
        <v>0.34365781710914456</v>
      </c>
      <c r="BV66" s="49">
        <v>438</v>
      </c>
      <c r="BW66" s="45">
        <f t="shared" si="90"/>
        <v>0.6460176991150443</v>
      </c>
      <c r="BX66" s="50">
        <v>7</v>
      </c>
      <c r="BY66" s="48">
        <f t="shared" si="91"/>
        <v>160</v>
      </c>
      <c r="BZ66" s="45">
        <f t="shared" si="92"/>
        <v>0.2359882005899705</v>
      </c>
      <c r="CA66" s="49">
        <v>508</v>
      </c>
      <c r="CB66" s="45">
        <f t="shared" si="93"/>
        <v>0.7492625368731564</v>
      </c>
      <c r="CC66" s="51">
        <v>10</v>
      </c>
      <c r="CD66" s="48">
        <v>189</v>
      </c>
      <c r="CE66" s="45">
        <f t="shared" si="94"/>
        <v>0.30385852090032156</v>
      </c>
      <c r="CF66" s="49">
        <v>427</v>
      </c>
      <c r="CG66" s="45">
        <f t="shared" si="95"/>
        <v>0.6864951768488746</v>
      </c>
      <c r="CH66" s="50">
        <v>6</v>
      </c>
      <c r="CI66" s="48">
        <v>278</v>
      </c>
      <c r="CJ66" s="45">
        <f t="shared" si="96"/>
        <v>0.41002949852507375</v>
      </c>
      <c r="CK66" s="49">
        <v>393</v>
      </c>
      <c r="CL66" s="45">
        <f t="shared" si="97"/>
        <v>0.5796460176991151</v>
      </c>
      <c r="CM66" s="51">
        <v>7</v>
      </c>
      <c r="CN66" s="48">
        <v>347</v>
      </c>
      <c r="CO66" s="45">
        <f t="shared" si="98"/>
        <v>0.5651465798045603</v>
      </c>
      <c r="CP66" s="49">
        <v>186</v>
      </c>
      <c r="CQ66" s="45">
        <f t="shared" si="99"/>
        <v>0.30293159609120524</v>
      </c>
      <c r="CR66" s="49">
        <v>70</v>
      </c>
      <c r="CS66" s="45">
        <f t="shared" si="100"/>
        <v>0.11400651465798045</v>
      </c>
      <c r="CT66" s="51">
        <v>11</v>
      </c>
      <c r="CU66" s="48">
        <v>4</v>
      </c>
      <c r="CV66" s="45">
        <f t="shared" si="101"/>
        <v>0.0058997050147492625</v>
      </c>
      <c r="CW66" s="49">
        <v>23</v>
      </c>
      <c r="CX66" s="45">
        <f t="shared" si="102"/>
        <v>0.03392330383480826</v>
      </c>
      <c r="CY66" s="49">
        <v>17</v>
      </c>
      <c r="CZ66" s="45">
        <f t="shared" si="103"/>
        <v>0.025073746312684365</v>
      </c>
      <c r="DA66" s="49">
        <v>57</v>
      </c>
      <c r="DB66" s="45">
        <f t="shared" si="104"/>
        <v>0.084070796460177</v>
      </c>
      <c r="DC66" s="49">
        <v>20</v>
      </c>
      <c r="DD66" s="45">
        <f t="shared" si="105"/>
        <v>0.029498525073746312</v>
      </c>
      <c r="DE66" s="49">
        <v>23</v>
      </c>
      <c r="DF66" s="45">
        <f t="shared" si="106"/>
        <v>0.03392330383480826</v>
      </c>
      <c r="DG66" s="49">
        <v>4</v>
      </c>
      <c r="DH66" s="45">
        <f t="shared" si="107"/>
        <v>0.0058997050147492625</v>
      </c>
      <c r="DI66" s="49">
        <v>20</v>
      </c>
      <c r="DJ66" s="47">
        <f t="shared" si="108"/>
        <v>0.029498525073746312</v>
      </c>
      <c r="DK66" s="48">
        <v>2</v>
      </c>
      <c r="DL66" s="45">
        <f t="shared" si="109"/>
        <v>0.0029498525073746312</v>
      </c>
      <c r="DM66" s="49">
        <v>2</v>
      </c>
      <c r="DN66" s="45">
        <f t="shared" si="110"/>
        <v>0.0029498525073746312</v>
      </c>
      <c r="DO66" s="49">
        <v>2</v>
      </c>
      <c r="DP66" s="45">
        <f t="shared" si="111"/>
        <v>0.0029498525073746312</v>
      </c>
      <c r="DQ66" s="49">
        <v>0</v>
      </c>
      <c r="DR66" s="45">
        <f t="shared" si="112"/>
        <v>0</v>
      </c>
      <c r="DS66" s="49">
        <v>12</v>
      </c>
      <c r="DT66" s="45">
        <f t="shared" si="113"/>
        <v>0.017699115044247787</v>
      </c>
      <c r="DU66" s="49">
        <v>23</v>
      </c>
      <c r="DV66" s="45">
        <f t="shared" si="114"/>
        <v>0.03392330383480826</v>
      </c>
      <c r="DW66" s="49">
        <v>1</v>
      </c>
      <c r="DX66" s="47">
        <f t="shared" si="115"/>
        <v>0.0014749262536873156</v>
      </c>
    </row>
    <row r="67" spans="1:128" s="42" customFormat="1" ht="24.75" customHeight="1">
      <c r="A67" s="98"/>
      <c r="B67" s="61" t="s">
        <v>71</v>
      </c>
      <c r="C67" s="62">
        <v>690</v>
      </c>
      <c r="D67" s="63">
        <v>468</v>
      </c>
      <c r="E67" s="64">
        <f t="shared" si="58"/>
        <v>0.6782608695652174</v>
      </c>
      <c r="F67" s="65">
        <v>27</v>
      </c>
      <c r="G67" s="64">
        <f t="shared" si="59"/>
        <v>0.0391304347826087</v>
      </c>
      <c r="H67" s="65">
        <v>14</v>
      </c>
      <c r="I67" s="64">
        <f t="shared" si="60"/>
        <v>0.020289855072463767</v>
      </c>
      <c r="J67" s="65">
        <v>15</v>
      </c>
      <c r="K67" s="66">
        <f t="shared" si="61"/>
        <v>0.021739130434782608</v>
      </c>
      <c r="L67" s="65">
        <v>24</v>
      </c>
      <c r="M67" s="64">
        <f t="shared" si="62"/>
        <v>0.034782608695652174</v>
      </c>
      <c r="N67" s="65">
        <v>28</v>
      </c>
      <c r="O67" s="64">
        <f t="shared" si="63"/>
        <v>0.04057971014492753</v>
      </c>
      <c r="P67" s="65">
        <v>114</v>
      </c>
      <c r="Q67" s="67">
        <f t="shared" si="64"/>
        <v>0.16521739130434782</v>
      </c>
      <c r="R67" s="63">
        <v>185</v>
      </c>
      <c r="S67" s="64">
        <f t="shared" si="65"/>
        <v>0.26811594202898553</v>
      </c>
      <c r="T67" s="65">
        <v>277</v>
      </c>
      <c r="U67" s="64">
        <f t="shared" si="66"/>
        <v>0.40144927536231884</v>
      </c>
      <c r="V67" s="65">
        <v>74</v>
      </c>
      <c r="W67" s="64">
        <f t="shared" si="67"/>
        <v>0.1072463768115942</v>
      </c>
      <c r="X67" s="65">
        <v>126</v>
      </c>
      <c r="Y67" s="64">
        <f t="shared" si="68"/>
        <v>0.1826086956521739</v>
      </c>
      <c r="Z67" s="68">
        <v>28</v>
      </c>
      <c r="AA67" s="63">
        <v>573</v>
      </c>
      <c r="AB67" s="64">
        <f t="shared" si="69"/>
        <v>0.8304347826086956</v>
      </c>
      <c r="AC67" s="65">
        <v>90</v>
      </c>
      <c r="AD67" s="64">
        <f t="shared" si="70"/>
        <v>0.13043478260869565</v>
      </c>
      <c r="AE67" s="65">
        <v>24</v>
      </c>
      <c r="AF67" s="64">
        <f t="shared" si="71"/>
        <v>0.034782608695652174</v>
      </c>
      <c r="AG67" s="68">
        <v>3</v>
      </c>
      <c r="AH67" s="63">
        <v>36</v>
      </c>
      <c r="AI67" s="64">
        <f t="shared" si="72"/>
        <v>0.05217391304347826</v>
      </c>
      <c r="AJ67" s="65">
        <v>643</v>
      </c>
      <c r="AK67" s="64">
        <f t="shared" si="73"/>
        <v>0.9318840579710145</v>
      </c>
      <c r="AL67" s="68">
        <v>11</v>
      </c>
      <c r="AM67" s="63">
        <v>622</v>
      </c>
      <c r="AN67" s="64">
        <f t="shared" si="74"/>
        <v>0.9014492753623189</v>
      </c>
      <c r="AO67" s="65">
        <v>34</v>
      </c>
      <c r="AP67" s="64">
        <f t="shared" si="75"/>
        <v>0.04927536231884058</v>
      </c>
      <c r="AQ67" s="65">
        <v>19</v>
      </c>
      <c r="AR67" s="64">
        <f t="shared" si="76"/>
        <v>0.02753623188405797</v>
      </c>
      <c r="AS67" s="65">
        <v>15</v>
      </c>
      <c r="AT67" s="64">
        <f t="shared" si="77"/>
        <v>0.021739130434782608</v>
      </c>
      <c r="AU67" s="69">
        <v>0</v>
      </c>
      <c r="AV67" s="63">
        <v>598</v>
      </c>
      <c r="AW67" s="64">
        <f t="shared" si="78"/>
        <v>0.8666666666666667</v>
      </c>
      <c r="AX67" s="65">
        <v>62</v>
      </c>
      <c r="AY67" s="64">
        <f t="shared" si="79"/>
        <v>0.08985507246376812</v>
      </c>
      <c r="AZ67" s="65">
        <v>27</v>
      </c>
      <c r="BA67" s="64">
        <f t="shared" si="80"/>
        <v>0.0391304347826087</v>
      </c>
      <c r="BB67" s="68">
        <v>3</v>
      </c>
      <c r="BC67" s="63">
        <v>67</v>
      </c>
      <c r="BD67" s="64">
        <f t="shared" si="81"/>
        <v>0.09710144927536232</v>
      </c>
      <c r="BE67" s="65">
        <v>47</v>
      </c>
      <c r="BF67" s="64">
        <f t="shared" si="82"/>
        <v>0.06811594202898551</v>
      </c>
      <c r="BG67" s="65">
        <v>125</v>
      </c>
      <c r="BH67" s="64">
        <f t="shared" si="83"/>
        <v>0.18115942028985507</v>
      </c>
      <c r="BI67" s="65">
        <v>28</v>
      </c>
      <c r="BJ67" s="64">
        <f t="shared" si="84"/>
        <v>0.04057971014492753</v>
      </c>
      <c r="BK67" s="65">
        <v>111</v>
      </c>
      <c r="BL67" s="64">
        <f t="shared" si="85"/>
        <v>0.1608695652173913</v>
      </c>
      <c r="BM67" s="65">
        <v>367</v>
      </c>
      <c r="BN67" s="67">
        <f t="shared" si="86"/>
        <v>0.5318840579710145</v>
      </c>
      <c r="BO67" s="63">
        <v>482</v>
      </c>
      <c r="BP67" s="64">
        <f t="shared" si="87"/>
        <v>0.6985507246376812</v>
      </c>
      <c r="BQ67" s="65">
        <v>197</v>
      </c>
      <c r="BR67" s="64">
        <f t="shared" si="88"/>
        <v>0.2855072463768116</v>
      </c>
      <c r="BS67" s="69">
        <v>11</v>
      </c>
      <c r="BT67" s="63">
        <v>429</v>
      </c>
      <c r="BU67" s="64">
        <f t="shared" si="89"/>
        <v>0.6217391304347826</v>
      </c>
      <c r="BV67" s="65">
        <v>258</v>
      </c>
      <c r="BW67" s="64">
        <f t="shared" si="90"/>
        <v>0.3739130434782609</v>
      </c>
      <c r="BX67" s="69">
        <v>3</v>
      </c>
      <c r="BY67" s="63">
        <f t="shared" si="91"/>
        <v>314</v>
      </c>
      <c r="BZ67" s="64">
        <f t="shared" si="92"/>
        <v>0.45507246376811594</v>
      </c>
      <c r="CA67" s="65">
        <v>357</v>
      </c>
      <c r="CB67" s="64">
        <f t="shared" si="93"/>
        <v>0.5173913043478261</v>
      </c>
      <c r="CC67" s="68">
        <v>19</v>
      </c>
      <c r="CD67" s="63">
        <v>356</v>
      </c>
      <c r="CE67" s="64">
        <f t="shared" si="94"/>
        <v>0.5274074074074074</v>
      </c>
      <c r="CF67" s="65">
        <v>306</v>
      </c>
      <c r="CG67" s="64">
        <f t="shared" si="95"/>
        <v>0.4533333333333333</v>
      </c>
      <c r="CH67" s="69">
        <v>13</v>
      </c>
      <c r="CI67" s="63">
        <v>448</v>
      </c>
      <c r="CJ67" s="64">
        <f t="shared" si="96"/>
        <v>0.6492753623188405</v>
      </c>
      <c r="CK67" s="65">
        <v>238</v>
      </c>
      <c r="CL67" s="64">
        <f t="shared" si="97"/>
        <v>0.34492753623188405</v>
      </c>
      <c r="CM67" s="68">
        <v>4</v>
      </c>
      <c r="CN67" s="63">
        <v>130</v>
      </c>
      <c r="CO67" s="64">
        <f t="shared" si="98"/>
        <v>0.20217729393468117</v>
      </c>
      <c r="CP67" s="65">
        <v>297</v>
      </c>
      <c r="CQ67" s="64">
        <f t="shared" si="99"/>
        <v>0.4618973561430793</v>
      </c>
      <c r="CR67" s="65">
        <v>210</v>
      </c>
      <c r="CS67" s="64">
        <f t="shared" si="100"/>
        <v>0.3265940902021773</v>
      </c>
      <c r="CT67" s="68">
        <v>6</v>
      </c>
      <c r="CU67" s="63">
        <v>4</v>
      </c>
      <c r="CV67" s="64">
        <f t="shared" si="101"/>
        <v>0.005797101449275362</v>
      </c>
      <c r="CW67" s="65">
        <v>63</v>
      </c>
      <c r="CX67" s="64">
        <f t="shared" si="102"/>
        <v>0.09130434782608696</v>
      </c>
      <c r="CY67" s="65">
        <v>84</v>
      </c>
      <c r="CZ67" s="64">
        <f t="shared" si="103"/>
        <v>0.12173913043478261</v>
      </c>
      <c r="DA67" s="65">
        <v>23</v>
      </c>
      <c r="DB67" s="64">
        <f t="shared" si="104"/>
        <v>0.03333333333333333</v>
      </c>
      <c r="DC67" s="65">
        <v>24</v>
      </c>
      <c r="DD67" s="64">
        <f t="shared" si="105"/>
        <v>0.034782608695652174</v>
      </c>
      <c r="DE67" s="65">
        <v>37</v>
      </c>
      <c r="DF67" s="64">
        <f t="shared" si="106"/>
        <v>0.0536231884057971</v>
      </c>
      <c r="DG67" s="65">
        <v>15</v>
      </c>
      <c r="DH67" s="64">
        <f t="shared" si="107"/>
        <v>0.021739130434782608</v>
      </c>
      <c r="DI67" s="65">
        <v>7</v>
      </c>
      <c r="DJ67" s="67">
        <f t="shared" si="108"/>
        <v>0.010144927536231883</v>
      </c>
      <c r="DK67" s="63">
        <v>3</v>
      </c>
      <c r="DL67" s="64">
        <f t="shared" si="109"/>
        <v>0.004347826086956522</v>
      </c>
      <c r="DM67" s="65">
        <v>0</v>
      </c>
      <c r="DN67" s="64">
        <f t="shared" si="110"/>
        <v>0</v>
      </c>
      <c r="DO67" s="65">
        <v>4</v>
      </c>
      <c r="DP67" s="64">
        <f t="shared" si="111"/>
        <v>0.005797101449275362</v>
      </c>
      <c r="DQ67" s="65">
        <v>1</v>
      </c>
      <c r="DR67" s="64">
        <f t="shared" si="112"/>
        <v>0.0014492753623188406</v>
      </c>
      <c r="DS67" s="65">
        <v>9</v>
      </c>
      <c r="DT67" s="64">
        <f t="shared" si="113"/>
        <v>0.013043478260869565</v>
      </c>
      <c r="DU67" s="65">
        <v>25</v>
      </c>
      <c r="DV67" s="64">
        <f t="shared" si="114"/>
        <v>0.036231884057971016</v>
      </c>
      <c r="DW67" s="65">
        <v>0</v>
      </c>
      <c r="DX67" s="67">
        <f t="shared" si="115"/>
        <v>0</v>
      </c>
    </row>
    <row r="68" spans="1:128" s="42" customFormat="1" ht="24.75" customHeight="1">
      <c r="A68" s="98"/>
      <c r="B68" s="43" t="s">
        <v>45</v>
      </c>
      <c r="C68" s="44">
        <v>371</v>
      </c>
      <c r="D68" s="48">
        <v>193</v>
      </c>
      <c r="E68" s="45">
        <f t="shared" si="58"/>
        <v>0.5202156334231806</v>
      </c>
      <c r="F68" s="49">
        <v>55</v>
      </c>
      <c r="G68" s="45">
        <f t="shared" si="59"/>
        <v>0.14824797843665768</v>
      </c>
      <c r="H68" s="49">
        <v>2</v>
      </c>
      <c r="I68" s="45">
        <f t="shared" si="60"/>
        <v>0.005390835579514825</v>
      </c>
      <c r="J68" s="49">
        <v>40</v>
      </c>
      <c r="K68" s="46">
        <f t="shared" si="61"/>
        <v>0.1078167115902965</v>
      </c>
      <c r="L68" s="49">
        <v>1</v>
      </c>
      <c r="M68" s="45">
        <f t="shared" si="62"/>
        <v>0.0026954177897574125</v>
      </c>
      <c r="N68" s="49">
        <v>6</v>
      </c>
      <c r="O68" s="45">
        <f t="shared" si="63"/>
        <v>0.016172506738544475</v>
      </c>
      <c r="P68" s="49">
        <v>74</v>
      </c>
      <c r="Q68" s="47">
        <f t="shared" si="64"/>
        <v>0.19946091644204852</v>
      </c>
      <c r="R68" s="48">
        <v>26</v>
      </c>
      <c r="S68" s="45">
        <f t="shared" si="65"/>
        <v>0.07008086253369272</v>
      </c>
      <c r="T68" s="49">
        <v>116</v>
      </c>
      <c r="U68" s="45">
        <f t="shared" si="66"/>
        <v>0.31266846361185985</v>
      </c>
      <c r="V68" s="49">
        <v>66</v>
      </c>
      <c r="W68" s="45">
        <f t="shared" si="67"/>
        <v>0.1778975741239892</v>
      </c>
      <c r="X68" s="49">
        <v>157</v>
      </c>
      <c r="Y68" s="45">
        <f t="shared" si="68"/>
        <v>0.42318059299191374</v>
      </c>
      <c r="Z68" s="51">
        <v>6</v>
      </c>
      <c r="AA68" s="48">
        <v>227</v>
      </c>
      <c r="AB68" s="45">
        <f t="shared" si="69"/>
        <v>0.6118598382749326</v>
      </c>
      <c r="AC68" s="49">
        <v>83</v>
      </c>
      <c r="AD68" s="45">
        <f t="shared" si="70"/>
        <v>0.22371967654986524</v>
      </c>
      <c r="AE68" s="49">
        <v>60</v>
      </c>
      <c r="AF68" s="45">
        <f t="shared" si="71"/>
        <v>0.16172506738544473</v>
      </c>
      <c r="AG68" s="51">
        <v>1</v>
      </c>
      <c r="AH68" s="48">
        <v>18</v>
      </c>
      <c r="AI68" s="45">
        <f t="shared" si="72"/>
        <v>0.04851752021563342</v>
      </c>
      <c r="AJ68" s="49">
        <v>348</v>
      </c>
      <c r="AK68" s="45">
        <f t="shared" si="73"/>
        <v>0.9380053908355795</v>
      </c>
      <c r="AL68" s="51">
        <v>5</v>
      </c>
      <c r="AM68" s="48">
        <v>252</v>
      </c>
      <c r="AN68" s="45">
        <f t="shared" si="74"/>
        <v>0.6792452830188679</v>
      </c>
      <c r="AO68" s="49">
        <v>72</v>
      </c>
      <c r="AP68" s="45">
        <f t="shared" si="75"/>
        <v>0.1940700808625337</v>
      </c>
      <c r="AQ68" s="49">
        <v>2</v>
      </c>
      <c r="AR68" s="45">
        <f t="shared" si="76"/>
        <v>0.005390835579514825</v>
      </c>
      <c r="AS68" s="49">
        <v>45</v>
      </c>
      <c r="AT68" s="45">
        <f t="shared" si="77"/>
        <v>0.12129380053908356</v>
      </c>
      <c r="AU68" s="50">
        <v>0</v>
      </c>
      <c r="AV68" s="48">
        <v>348</v>
      </c>
      <c r="AW68" s="45">
        <f t="shared" si="78"/>
        <v>0.9380053908355795</v>
      </c>
      <c r="AX68" s="49">
        <v>11</v>
      </c>
      <c r="AY68" s="45">
        <f t="shared" si="79"/>
        <v>0.029649595687331536</v>
      </c>
      <c r="AZ68" s="49">
        <v>12</v>
      </c>
      <c r="BA68" s="45">
        <f t="shared" si="80"/>
        <v>0.03234501347708895</v>
      </c>
      <c r="BB68" s="51">
        <v>0</v>
      </c>
      <c r="BC68" s="48">
        <v>34</v>
      </c>
      <c r="BD68" s="45">
        <f t="shared" si="81"/>
        <v>0.09164420485175202</v>
      </c>
      <c r="BE68" s="49">
        <v>40</v>
      </c>
      <c r="BF68" s="45">
        <f t="shared" si="82"/>
        <v>0.1078167115902965</v>
      </c>
      <c r="BG68" s="49">
        <v>130</v>
      </c>
      <c r="BH68" s="45">
        <f t="shared" si="83"/>
        <v>0.3504043126684636</v>
      </c>
      <c r="BI68" s="49">
        <v>6</v>
      </c>
      <c r="BJ68" s="45">
        <f t="shared" si="84"/>
        <v>0.016172506738544475</v>
      </c>
      <c r="BK68" s="49">
        <v>146</v>
      </c>
      <c r="BL68" s="45">
        <f t="shared" si="85"/>
        <v>0.3935309973045822</v>
      </c>
      <c r="BM68" s="49">
        <v>105</v>
      </c>
      <c r="BN68" s="47">
        <f t="shared" si="86"/>
        <v>0.2830188679245283</v>
      </c>
      <c r="BO68" s="48">
        <v>123</v>
      </c>
      <c r="BP68" s="45">
        <f t="shared" si="87"/>
        <v>0.33153638814016173</v>
      </c>
      <c r="BQ68" s="49">
        <v>244</v>
      </c>
      <c r="BR68" s="45">
        <f t="shared" si="88"/>
        <v>0.6576819407008087</v>
      </c>
      <c r="BS68" s="50">
        <v>4</v>
      </c>
      <c r="BT68" s="48">
        <v>148</v>
      </c>
      <c r="BU68" s="45">
        <f t="shared" si="89"/>
        <v>0.39892183288409705</v>
      </c>
      <c r="BV68" s="49">
        <v>222</v>
      </c>
      <c r="BW68" s="45">
        <f t="shared" si="90"/>
        <v>0.5983827493261455</v>
      </c>
      <c r="BX68" s="50">
        <v>1</v>
      </c>
      <c r="BY68" s="48">
        <f t="shared" si="91"/>
        <v>67</v>
      </c>
      <c r="BZ68" s="45">
        <f t="shared" si="92"/>
        <v>0.18059299191374664</v>
      </c>
      <c r="CA68" s="49">
        <v>300</v>
      </c>
      <c r="CB68" s="45">
        <f t="shared" si="93"/>
        <v>0.8086253369272237</v>
      </c>
      <c r="CC68" s="51">
        <v>4</v>
      </c>
      <c r="CD68" s="48">
        <v>113</v>
      </c>
      <c r="CE68" s="45">
        <f t="shared" si="94"/>
        <v>0.34662576687116564</v>
      </c>
      <c r="CF68" s="49">
        <v>212</v>
      </c>
      <c r="CG68" s="45">
        <f t="shared" si="95"/>
        <v>0.6503067484662577</v>
      </c>
      <c r="CH68" s="50">
        <v>1</v>
      </c>
      <c r="CI68" s="48">
        <v>155</v>
      </c>
      <c r="CJ68" s="45">
        <f t="shared" si="96"/>
        <v>0.41778975741239893</v>
      </c>
      <c r="CK68" s="49">
        <v>216</v>
      </c>
      <c r="CL68" s="45">
        <f t="shared" si="97"/>
        <v>0.5822102425876011</v>
      </c>
      <c r="CM68" s="51">
        <v>0</v>
      </c>
      <c r="CN68" s="48">
        <v>200</v>
      </c>
      <c r="CO68" s="45">
        <f t="shared" si="98"/>
        <v>0.5747126436781609</v>
      </c>
      <c r="CP68" s="49">
        <v>101</v>
      </c>
      <c r="CQ68" s="45">
        <f t="shared" si="99"/>
        <v>0.29022988505747127</v>
      </c>
      <c r="CR68" s="49">
        <v>38</v>
      </c>
      <c r="CS68" s="45">
        <f t="shared" si="100"/>
        <v>0.10919540229885058</v>
      </c>
      <c r="CT68" s="51">
        <v>9</v>
      </c>
      <c r="CU68" s="48">
        <v>5</v>
      </c>
      <c r="CV68" s="45">
        <f t="shared" si="101"/>
        <v>0.013477088948787063</v>
      </c>
      <c r="CW68" s="49">
        <v>55</v>
      </c>
      <c r="CX68" s="45">
        <f t="shared" si="102"/>
        <v>0.14824797843665768</v>
      </c>
      <c r="CY68" s="49">
        <v>0</v>
      </c>
      <c r="CZ68" s="45">
        <f t="shared" si="103"/>
        <v>0</v>
      </c>
      <c r="DA68" s="49">
        <v>16</v>
      </c>
      <c r="DB68" s="45">
        <f t="shared" si="104"/>
        <v>0.0431266846361186</v>
      </c>
      <c r="DC68" s="49">
        <v>1</v>
      </c>
      <c r="DD68" s="45">
        <f t="shared" si="105"/>
        <v>0.0026954177897574125</v>
      </c>
      <c r="DE68" s="49">
        <v>3</v>
      </c>
      <c r="DF68" s="45">
        <f t="shared" si="106"/>
        <v>0.008086253369272238</v>
      </c>
      <c r="DG68" s="49">
        <v>0</v>
      </c>
      <c r="DH68" s="45">
        <f t="shared" si="107"/>
        <v>0</v>
      </c>
      <c r="DI68" s="49">
        <v>7</v>
      </c>
      <c r="DJ68" s="47">
        <f t="shared" si="108"/>
        <v>0.018867924528301886</v>
      </c>
      <c r="DK68" s="48">
        <v>6</v>
      </c>
      <c r="DL68" s="45">
        <f t="shared" si="109"/>
        <v>0.016172506738544475</v>
      </c>
      <c r="DM68" s="49">
        <v>0</v>
      </c>
      <c r="DN68" s="45">
        <f t="shared" si="110"/>
        <v>0</v>
      </c>
      <c r="DO68" s="49">
        <v>0</v>
      </c>
      <c r="DP68" s="45">
        <f t="shared" si="111"/>
        <v>0</v>
      </c>
      <c r="DQ68" s="49">
        <v>0</v>
      </c>
      <c r="DR68" s="45">
        <f t="shared" si="112"/>
        <v>0</v>
      </c>
      <c r="DS68" s="49">
        <v>12</v>
      </c>
      <c r="DT68" s="45">
        <f t="shared" si="113"/>
        <v>0.03234501347708895</v>
      </c>
      <c r="DU68" s="49">
        <v>13</v>
      </c>
      <c r="DV68" s="45">
        <f t="shared" si="114"/>
        <v>0.03504043126684636</v>
      </c>
      <c r="DW68" s="49">
        <v>1</v>
      </c>
      <c r="DX68" s="47">
        <f t="shared" si="115"/>
        <v>0.0026954177897574125</v>
      </c>
    </row>
    <row r="69" spans="1:128" s="89" customFormat="1" ht="24.75" customHeight="1">
      <c r="A69" s="99"/>
      <c r="B69" s="70" t="s">
        <v>1</v>
      </c>
      <c r="C69" s="71">
        <v>772</v>
      </c>
      <c r="D69" s="72">
        <v>488</v>
      </c>
      <c r="E69" s="73">
        <f>D69/C69</f>
        <v>0.6321243523316062</v>
      </c>
      <c r="F69" s="74">
        <v>55</v>
      </c>
      <c r="G69" s="73">
        <f>F69/C69</f>
        <v>0.07124352331606218</v>
      </c>
      <c r="H69" s="74">
        <v>1</v>
      </c>
      <c r="I69" s="73">
        <f>H69/C69</f>
        <v>0.0012953367875647669</v>
      </c>
      <c r="J69" s="74">
        <v>58</v>
      </c>
      <c r="K69" s="75">
        <f>J69/C69</f>
        <v>0.07512953367875648</v>
      </c>
      <c r="L69" s="74">
        <v>10</v>
      </c>
      <c r="M69" s="73">
        <f>L69/C69</f>
        <v>0.012953367875647668</v>
      </c>
      <c r="N69" s="74">
        <v>13</v>
      </c>
      <c r="O69" s="73">
        <f>N69/C69</f>
        <v>0.01683937823834197</v>
      </c>
      <c r="P69" s="74">
        <v>147</v>
      </c>
      <c r="Q69" s="76">
        <f>P69/C69</f>
        <v>0.19041450777202074</v>
      </c>
      <c r="R69" s="72">
        <v>60</v>
      </c>
      <c r="S69" s="73">
        <f>R69/C69</f>
        <v>0.07772020725388601</v>
      </c>
      <c r="T69" s="74">
        <v>206</v>
      </c>
      <c r="U69" s="73">
        <f>T69/C69</f>
        <v>0.266839378238342</v>
      </c>
      <c r="V69" s="74">
        <v>154</v>
      </c>
      <c r="W69" s="73">
        <f>V69/C69</f>
        <v>0.19948186528497408</v>
      </c>
      <c r="X69" s="74">
        <v>327</v>
      </c>
      <c r="Y69" s="73">
        <f>X69/C69</f>
        <v>0.42357512953367876</v>
      </c>
      <c r="Z69" s="77">
        <v>25</v>
      </c>
      <c r="AA69" s="72">
        <v>587</v>
      </c>
      <c r="AB69" s="73">
        <f>AA69/C69</f>
        <v>0.7603626943005182</v>
      </c>
      <c r="AC69" s="74">
        <v>156</v>
      </c>
      <c r="AD69" s="73">
        <f>AC69/C69</f>
        <v>0.20207253886010362</v>
      </c>
      <c r="AE69" s="74">
        <v>27</v>
      </c>
      <c r="AF69" s="73">
        <f>AE69/C69</f>
        <v>0.034974093264248704</v>
      </c>
      <c r="AG69" s="77">
        <v>2</v>
      </c>
      <c r="AH69" s="72">
        <v>109</v>
      </c>
      <c r="AI69" s="73">
        <f>AH69/C69</f>
        <v>0.1411917098445596</v>
      </c>
      <c r="AJ69" s="74">
        <v>641</v>
      </c>
      <c r="AK69" s="73">
        <f>AJ69/C69</f>
        <v>0.8303108808290155</v>
      </c>
      <c r="AL69" s="77">
        <v>22</v>
      </c>
      <c r="AM69" s="72">
        <v>626</v>
      </c>
      <c r="AN69" s="73">
        <f>AM69/C69</f>
        <v>0.810880829015544</v>
      </c>
      <c r="AO69" s="74">
        <v>73</v>
      </c>
      <c r="AP69" s="73">
        <f>AO69/C69</f>
        <v>0.09455958549222798</v>
      </c>
      <c r="AQ69" s="74">
        <v>4</v>
      </c>
      <c r="AR69" s="73">
        <f>AQ69/C69</f>
        <v>0.0051813471502590676</v>
      </c>
      <c r="AS69" s="74">
        <v>69</v>
      </c>
      <c r="AT69" s="73">
        <f>AS69/C69</f>
        <v>0.08937823834196891</v>
      </c>
      <c r="AU69" s="78">
        <v>0</v>
      </c>
      <c r="AV69" s="72">
        <v>671</v>
      </c>
      <c r="AW69" s="73">
        <f>AV69/C69</f>
        <v>0.8691709844559585</v>
      </c>
      <c r="AX69" s="74">
        <v>51</v>
      </c>
      <c r="AY69" s="73">
        <f>AX69/C69</f>
        <v>0.06606217616580311</v>
      </c>
      <c r="AZ69" s="74">
        <v>49</v>
      </c>
      <c r="BA69" s="73">
        <f>AZ69/C69</f>
        <v>0.06347150259067358</v>
      </c>
      <c r="BB69" s="77">
        <v>1</v>
      </c>
      <c r="BC69" s="72">
        <v>91</v>
      </c>
      <c r="BD69" s="73">
        <f>BC69/C69</f>
        <v>0.11787564766839378</v>
      </c>
      <c r="BE69" s="74">
        <v>56</v>
      </c>
      <c r="BF69" s="73">
        <f>BE69/C69</f>
        <v>0.07253886010362694</v>
      </c>
      <c r="BG69" s="74">
        <v>330</v>
      </c>
      <c r="BH69" s="73">
        <f>BG69/C69</f>
        <v>0.4274611398963731</v>
      </c>
      <c r="BI69" s="74">
        <v>13</v>
      </c>
      <c r="BJ69" s="73">
        <f>BI69/C69</f>
        <v>0.01683937823834197</v>
      </c>
      <c r="BK69" s="74">
        <v>249</v>
      </c>
      <c r="BL69" s="73">
        <f>BK69/C69</f>
        <v>0.3225388601036269</v>
      </c>
      <c r="BM69" s="74">
        <v>229</v>
      </c>
      <c r="BN69" s="76">
        <f>BM69/C69</f>
        <v>0.2966321243523316</v>
      </c>
      <c r="BO69" s="72">
        <v>228</v>
      </c>
      <c r="BP69" s="73">
        <f>BO69/C69</f>
        <v>0.29533678756476683</v>
      </c>
      <c r="BQ69" s="74">
        <v>522</v>
      </c>
      <c r="BR69" s="73">
        <f>BQ69/C69</f>
        <v>0.6761658031088082</v>
      </c>
      <c r="BS69" s="78">
        <v>22</v>
      </c>
      <c r="BT69" s="72">
        <v>328</v>
      </c>
      <c r="BU69" s="73">
        <f>BT69/C69</f>
        <v>0.42487046632124353</v>
      </c>
      <c r="BV69" s="74">
        <v>436</v>
      </c>
      <c r="BW69" s="73">
        <f>BV69/C69</f>
        <v>0.5647668393782384</v>
      </c>
      <c r="BX69" s="78">
        <v>8</v>
      </c>
      <c r="BY69" s="72">
        <f t="shared" si="91"/>
        <v>149</v>
      </c>
      <c r="BZ69" s="73">
        <f>BY69/C69</f>
        <v>0.19300518134715025</v>
      </c>
      <c r="CA69" s="74">
        <v>607</v>
      </c>
      <c r="CB69" s="73">
        <f>CA69/C69</f>
        <v>0.7862694300518135</v>
      </c>
      <c r="CC69" s="77">
        <v>16</v>
      </c>
      <c r="CD69" s="72">
        <v>199</v>
      </c>
      <c r="CE69" s="73">
        <f>CD69/(C69-AS69)</f>
        <v>0.283072546230441</v>
      </c>
      <c r="CF69" s="74">
        <v>492</v>
      </c>
      <c r="CG69" s="73">
        <f>CF69/(C69-AS69)</f>
        <v>0.6998577524893315</v>
      </c>
      <c r="CH69" s="78">
        <v>12</v>
      </c>
      <c r="CI69" s="72">
        <v>350</v>
      </c>
      <c r="CJ69" s="73">
        <f>CI69/C69</f>
        <v>0.4533678756476684</v>
      </c>
      <c r="CK69" s="74">
        <v>416</v>
      </c>
      <c r="CL69" s="73">
        <f>CK69/C69</f>
        <v>0.538860103626943</v>
      </c>
      <c r="CM69" s="77">
        <v>6</v>
      </c>
      <c r="CN69" s="72">
        <v>422</v>
      </c>
      <c r="CO69" s="73">
        <f>CN69/AJ69</f>
        <v>0.6583463338533542</v>
      </c>
      <c r="CP69" s="74">
        <v>139</v>
      </c>
      <c r="CQ69" s="73">
        <f>CP69/AJ69</f>
        <v>0.21684867394695787</v>
      </c>
      <c r="CR69" s="74">
        <v>62</v>
      </c>
      <c r="CS69" s="73">
        <f>CR69/AJ69</f>
        <v>0.0967238689547582</v>
      </c>
      <c r="CT69" s="77">
        <v>18</v>
      </c>
      <c r="CU69" s="72">
        <v>6</v>
      </c>
      <c r="CV69" s="73">
        <f>CU69/C69</f>
        <v>0.007772020725388601</v>
      </c>
      <c r="CW69" s="74">
        <v>6</v>
      </c>
      <c r="CX69" s="73">
        <f>CW69/C69</f>
        <v>0.007772020725388601</v>
      </c>
      <c r="CY69" s="74">
        <v>1</v>
      </c>
      <c r="CZ69" s="73">
        <f>CY69/C69</f>
        <v>0.0012953367875647669</v>
      </c>
      <c r="DA69" s="74">
        <v>26</v>
      </c>
      <c r="DB69" s="73">
        <f>DA69/C69</f>
        <v>0.03367875647668394</v>
      </c>
      <c r="DC69" s="74">
        <v>10</v>
      </c>
      <c r="DD69" s="73">
        <f>DC69/C69</f>
        <v>0.012953367875647668</v>
      </c>
      <c r="DE69" s="74">
        <v>16</v>
      </c>
      <c r="DF69" s="73">
        <f>DE69/C69</f>
        <v>0.02072538860103627</v>
      </c>
      <c r="DG69" s="74">
        <v>6</v>
      </c>
      <c r="DH69" s="73">
        <f>DG69/C69</f>
        <v>0.007772020725388601</v>
      </c>
      <c r="DI69" s="74">
        <v>25</v>
      </c>
      <c r="DJ69" s="76">
        <f>DI69/C69</f>
        <v>0.03238341968911917</v>
      </c>
      <c r="DK69" s="72">
        <v>1</v>
      </c>
      <c r="DL69" s="73">
        <f>DK69/C69</f>
        <v>0.0012953367875647669</v>
      </c>
      <c r="DM69" s="74">
        <v>0</v>
      </c>
      <c r="DN69" s="73">
        <f>DM69/C69</f>
        <v>0</v>
      </c>
      <c r="DO69" s="74">
        <v>3</v>
      </c>
      <c r="DP69" s="73">
        <f>DO69/C69</f>
        <v>0.0038860103626943004</v>
      </c>
      <c r="DQ69" s="74">
        <v>0</v>
      </c>
      <c r="DR69" s="73">
        <f>DQ69/C69</f>
        <v>0</v>
      </c>
      <c r="DS69" s="74">
        <v>38</v>
      </c>
      <c r="DT69" s="73">
        <f>DS69/C69</f>
        <v>0.04922279792746114</v>
      </c>
      <c r="DU69" s="74">
        <v>30</v>
      </c>
      <c r="DV69" s="73">
        <f>DU69/C69</f>
        <v>0.038860103626943004</v>
      </c>
      <c r="DW69" s="74">
        <v>12</v>
      </c>
      <c r="DX69" s="76">
        <f>DW69/C69</f>
        <v>0.015544041450777202</v>
      </c>
    </row>
    <row r="70" spans="1:128" s="93" customFormat="1" ht="24.75" customHeight="1">
      <c r="A70" s="97" t="s">
        <v>156</v>
      </c>
      <c r="B70" s="24" t="s">
        <v>28</v>
      </c>
      <c r="C70" s="25">
        <v>49</v>
      </c>
      <c r="D70" s="29">
        <v>20</v>
      </c>
      <c r="E70" s="26">
        <f>D70/C70</f>
        <v>0.40816326530612246</v>
      </c>
      <c r="F70" s="30">
        <v>20</v>
      </c>
      <c r="G70" s="26">
        <f>F70/C70</f>
        <v>0.40816326530612246</v>
      </c>
      <c r="H70" s="30">
        <v>0</v>
      </c>
      <c r="I70" s="26">
        <f>H70/C70</f>
        <v>0</v>
      </c>
      <c r="J70" s="30">
        <v>8</v>
      </c>
      <c r="K70" s="27">
        <f>J70/C70</f>
        <v>0.16326530612244897</v>
      </c>
      <c r="L70" s="30">
        <v>0</v>
      </c>
      <c r="M70" s="26">
        <f>L70/C70</f>
        <v>0</v>
      </c>
      <c r="N70" s="30">
        <v>1</v>
      </c>
      <c r="O70" s="26">
        <f>N70/C70</f>
        <v>0.02040816326530612</v>
      </c>
      <c r="P70" s="30">
        <v>0</v>
      </c>
      <c r="Q70" s="28">
        <f>P70/C70</f>
        <v>0</v>
      </c>
      <c r="R70" s="29">
        <v>8</v>
      </c>
      <c r="S70" s="26">
        <f>R70/C70</f>
        <v>0.16326530612244897</v>
      </c>
      <c r="T70" s="30">
        <v>27</v>
      </c>
      <c r="U70" s="26">
        <f>T70/C70</f>
        <v>0.5510204081632653</v>
      </c>
      <c r="V70" s="30">
        <v>8</v>
      </c>
      <c r="W70" s="26">
        <f>V70/C70</f>
        <v>0.16326530612244897</v>
      </c>
      <c r="X70" s="30">
        <v>5</v>
      </c>
      <c r="Y70" s="26">
        <f>X70/C70</f>
        <v>0.10204081632653061</v>
      </c>
      <c r="Z70" s="32">
        <v>1</v>
      </c>
      <c r="AA70" s="29">
        <v>33</v>
      </c>
      <c r="AB70" s="26">
        <f aca="true" t="shared" si="116" ref="AB70:AB102">AA70/C70</f>
        <v>0.673469387755102</v>
      </c>
      <c r="AC70" s="30">
        <v>12</v>
      </c>
      <c r="AD70" s="26">
        <f aca="true" t="shared" si="117" ref="AD70:AD102">AC70/C70</f>
        <v>0.24489795918367346</v>
      </c>
      <c r="AE70" s="30">
        <v>4</v>
      </c>
      <c r="AF70" s="26">
        <f aca="true" t="shared" si="118" ref="AF70:AF102">AE70/C70</f>
        <v>0.08163265306122448</v>
      </c>
      <c r="AG70" s="32">
        <v>0</v>
      </c>
      <c r="AH70" s="29">
        <v>7</v>
      </c>
      <c r="AI70" s="26">
        <f aca="true" t="shared" si="119" ref="AI70:AI102">AH70/C70</f>
        <v>0.14285714285714285</v>
      </c>
      <c r="AJ70" s="30">
        <v>42</v>
      </c>
      <c r="AK70" s="26">
        <f aca="true" t="shared" si="120" ref="AK70:AK102">AJ70/C70</f>
        <v>0.8571428571428571</v>
      </c>
      <c r="AL70" s="32">
        <v>0</v>
      </c>
      <c r="AM70" s="29">
        <v>20</v>
      </c>
      <c r="AN70" s="26">
        <f aca="true" t="shared" si="121" ref="AN70:AN102">AM70/C70</f>
        <v>0.40816326530612246</v>
      </c>
      <c r="AO70" s="30">
        <v>21</v>
      </c>
      <c r="AP70" s="26">
        <f aca="true" t="shared" si="122" ref="AP70:AP102">AO70/C70</f>
        <v>0.42857142857142855</v>
      </c>
      <c r="AQ70" s="30">
        <v>0</v>
      </c>
      <c r="AR70" s="26">
        <f aca="true" t="shared" si="123" ref="AR70:AR102">AQ70/C70</f>
        <v>0</v>
      </c>
      <c r="AS70" s="30">
        <v>8</v>
      </c>
      <c r="AT70" s="26">
        <f aca="true" t="shared" si="124" ref="AT70:AT102">AS70/C70</f>
        <v>0.16326530612244897</v>
      </c>
      <c r="AU70" s="31">
        <v>0</v>
      </c>
      <c r="AV70" s="29">
        <v>37</v>
      </c>
      <c r="AW70" s="26">
        <f aca="true" t="shared" si="125" ref="AW70:AW102">AV70/C70</f>
        <v>0.7551020408163265</v>
      </c>
      <c r="AX70" s="30">
        <v>12</v>
      </c>
      <c r="AY70" s="26">
        <f aca="true" t="shared" si="126" ref="AY70:AY102">AX70/C70</f>
        <v>0.24489795918367346</v>
      </c>
      <c r="AZ70" s="30">
        <v>0</v>
      </c>
      <c r="BA70" s="26">
        <f aca="true" t="shared" si="127" ref="BA70:BA102">AZ70/C70</f>
        <v>0</v>
      </c>
      <c r="BB70" s="32">
        <v>0</v>
      </c>
      <c r="BC70" s="29">
        <v>0</v>
      </c>
      <c r="BD70" s="26">
        <f aca="true" t="shared" si="128" ref="BD70:BD102">BC70/C70</f>
        <v>0</v>
      </c>
      <c r="BE70" s="30">
        <v>0</v>
      </c>
      <c r="BF70" s="26">
        <f aca="true" t="shared" si="129" ref="BF70:BF102">BE70/C70</f>
        <v>0</v>
      </c>
      <c r="BG70" s="30">
        <v>0</v>
      </c>
      <c r="BH70" s="26">
        <f aca="true" t="shared" si="130" ref="BH70:BH102">BG70/C70</f>
        <v>0</v>
      </c>
      <c r="BI70" s="30">
        <v>1</v>
      </c>
      <c r="BJ70" s="26">
        <f aca="true" t="shared" si="131" ref="BJ70:BJ102">BI70/C70</f>
        <v>0.02040816326530612</v>
      </c>
      <c r="BK70" s="30">
        <v>0</v>
      </c>
      <c r="BL70" s="26">
        <f aca="true" t="shared" si="132" ref="BL70:BL102">BK70/C70</f>
        <v>0</v>
      </c>
      <c r="BM70" s="30">
        <v>48</v>
      </c>
      <c r="BN70" s="28">
        <f aca="true" t="shared" si="133" ref="BN70:BN102">BM70/C70</f>
        <v>0.9795918367346939</v>
      </c>
      <c r="BO70" s="29">
        <v>32</v>
      </c>
      <c r="BP70" s="26">
        <f aca="true" t="shared" si="134" ref="BP70:BP102">BO70/C70</f>
        <v>0.6530612244897959</v>
      </c>
      <c r="BQ70" s="30">
        <v>16</v>
      </c>
      <c r="BR70" s="26">
        <f aca="true" t="shared" si="135" ref="BR70:BR102">BQ70/C70</f>
        <v>0.32653061224489793</v>
      </c>
      <c r="BS70" s="31">
        <v>1</v>
      </c>
      <c r="BT70" s="29">
        <v>41</v>
      </c>
      <c r="BU70" s="26">
        <f aca="true" t="shared" si="136" ref="BU70:BU102">BT70/C70</f>
        <v>0.8367346938775511</v>
      </c>
      <c r="BV70" s="30">
        <v>8</v>
      </c>
      <c r="BW70" s="26">
        <f aca="true" t="shared" si="137" ref="BW70:BW102">BV70/C70</f>
        <v>0.16326530612244897</v>
      </c>
      <c r="BX70" s="31">
        <v>0</v>
      </c>
      <c r="BY70" s="29">
        <f aca="true" t="shared" si="138" ref="BY70:BY102">C70-CA70-CC70</f>
        <v>13</v>
      </c>
      <c r="BZ70" s="26">
        <f aca="true" t="shared" si="139" ref="BZ70:BZ102">BY70/C70</f>
        <v>0.2653061224489796</v>
      </c>
      <c r="CA70" s="30">
        <v>36</v>
      </c>
      <c r="CB70" s="26">
        <f aca="true" t="shared" si="140" ref="CB70:CB102">CA70/C70</f>
        <v>0.7346938775510204</v>
      </c>
      <c r="CC70" s="32">
        <v>0</v>
      </c>
      <c r="CD70" s="29">
        <v>23</v>
      </c>
      <c r="CE70" s="26">
        <f aca="true" t="shared" si="141" ref="CE70:CE102">CD70/(C70-AS70)</f>
        <v>0.5609756097560976</v>
      </c>
      <c r="CF70" s="30">
        <v>18</v>
      </c>
      <c r="CG70" s="26">
        <f aca="true" t="shared" si="142" ref="CG70:CG102">CF70/(C70-AS70)</f>
        <v>0.43902439024390244</v>
      </c>
      <c r="CH70" s="31">
        <v>0</v>
      </c>
      <c r="CI70" s="29">
        <v>41</v>
      </c>
      <c r="CJ70" s="26">
        <f aca="true" t="shared" si="143" ref="CJ70:CJ102">CI70/C70</f>
        <v>0.8367346938775511</v>
      </c>
      <c r="CK70" s="30">
        <v>8</v>
      </c>
      <c r="CL70" s="26">
        <f aca="true" t="shared" si="144" ref="CL70:CL102">CK70/C70</f>
        <v>0.16326530612244897</v>
      </c>
      <c r="CM70" s="32">
        <v>0</v>
      </c>
      <c r="CN70" s="29">
        <v>37</v>
      </c>
      <c r="CO70" s="26">
        <f aca="true" t="shared" si="145" ref="CO70:CO102">CN70/AJ70</f>
        <v>0.8809523809523809</v>
      </c>
      <c r="CP70" s="30">
        <v>3</v>
      </c>
      <c r="CQ70" s="26">
        <f aca="true" t="shared" si="146" ref="CQ70:CQ102">CP70/AJ70</f>
        <v>0.07142857142857142</v>
      </c>
      <c r="CR70" s="30">
        <v>1</v>
      </c>
      <c r="CS70" s="26">
        <f aca="true" t="shared" si="147" ref="CS70:CS102">CR70/AJ70</f>
        <v>0.023809523809523808</v>
      </c>
      <c r="CT70" s="32">
        <v>1</v>
      </c>
      <c r="CU70" s="29">
        <v>2</v>
      </c>
      <c r="CV70" s="26">
        <f aca="true" t="shared" si="148" ref="CV70:CV102">CU70/C70</f>
        <v>0.04081632653061224</v>
      </c>
      <c r="CW70" s="30">
        <v>14</v>
      </c>
      <c r="CX70" s="26">
        <f aca="true" t="shared" si="149" ref="CX70:CX102">CW70/C70</f>
        <v>0.2857142857142857</v>
      </c>
      <c r="CY70" s="30">
        <v>0</v>
      </c>
      <c r="CZ70" s="26">
        <f aca="true" t="shared" si="150" ref="CZ70:CZ102">CY70/C70</f>
        <v>0</v>
      </c>
      <c r="DA70" s="30">
        <v>0</v>
      </c>
      <c r="DB70" s="26">
        <f aca="true" t="shared" si="151" ref="DB70:DB102">DA70/C70</f>
        <v>0</v>
      </c>
      <c r="DC70" s="30">
        <v>0</v>
      </c>
      <c r="DD70" s="26">
        <f aca="true" t="shared" si="152" ref="DD70:DD102">DC70/C70</f>
        <v>0</v>
      </c>
      <c r="DE70" s="30">
        <v>17</v>
      </c>
      <c r="DF70" s="26">
        <f aca="true" t="shared" si="153" ref="DF70:DF102">DE70/C70</f>
        <v>0.3469387755102041</v>
      </c>
      <c r="DG70" s="30">
        <v>0</v>
      </c>
      <c r="DH70" s="26">
        <f aca="true" t="shared" si="154" ref="DH70:DH102">DG70/C70</f>
        <v>0</v>
      </c>
      <c r="DI70" s="30">
        <v>26</v>
      </c>
      <c r="DJ70" s="28">
        <f aca="true" t="shared" si="155" ref="DJ70:DJ102">DI70/C70</f>
        <v>0.5306122448979592</v>
      </c>
      <c r="DK70" s="29">
        <v>6</v>
      </c>
      <c r="DL70" s="26">
        <f aca="true" t="shared" si="156" ref="DL70:DL102">DK70/C70</f>
        <v>0.12244897959183673</v>
      </c>
      <c r="DM70" s="30">
        <v>11</v>
      </c>
      <c r="DN70" s="26">
        <f aca="true" t="shared" si="157" ref="DN70:DN102">DM70/C70</f>
        <v>0.22448979591836735</v>
      </c>
      <c r="DO70" s="30">
        <v>0</v>
      </c>
      <c r="DP70" s="26">
        <f aca="true" t="shared" si="158" ref="DP70:DP102">DO70/C70</f>
        <v>0</v>
      </c>
      <c r="DQ70" s="30">
        <v>0</v>
      </c>
      <c r="DR70" s="26">
        <f aca="true" t="shared" si="159" ref="DR70:DR102">DQ70/C70</f>
        <v>0</v>
      </c>
      <c r="DS70" s="30">
        <v>1</v>
      </c>
      <c r="DT70" s="26">
        <f aca="true" t="shared" si="160" ref="DT70:DT102">DS70/C70</f>
        <v>0.02040816326530612</v>
      </c>
      <c r="DU70" s="30">
        <v>3</v>
      </c>
      <c r="DV70" s="26">
        <f aca="true" t="shared" si="161" ref="DV70:DV102">DU70/C70</f>
        <v>0.061224489795918366</v>
      </c>
      <c r="DW70" s="30">
        <v>0</v>
      </c>
      <c r="DX70" s="28">
        <f aca="true" t="shared" si="162" ref="DX70:DX102">DW70/C70</f>
        <v>0</v>
      </c>
    </row>
    <row r="71" spans="1:128" s="89" customFormat="1" ht="24.75" customHeight="1">
      <c r="A71" s="99"/>
      <c r="B71" s="70" t="s">
        <v>101</v>
      </c>
      <c r="C71" s="71">
        <v>42</v>
      </c>
      <c r="D71" s="72">
        <v>27</v>
      </c>
      <c r="E71" s="73">
        <f>D71/C71</f>
        <v>0.6428571428571429</v>
      </c>
      <c r="F71" s="74">
        <v>2</v>
      </c>
      <c r="G71" s="73">
        <f>F71/C71</f>
        <v>0.047619047619047616</v>
      </c>
      <c r="H71" s="74">
        <v>0</v>
      </c>
      <c r="I71" s="73">
        <f>H71/C71</f>
        <v>0</v>
      </c>
      <c r="J71" s="74">
        <v>11</v>
      </c>
      <c r="K71" s="75">
        <f>J71/C71</f>
        <v>0.2619047619047619</v>
      </c>
      <c r="L71" s="74">
        <v>1</v>
      </c>
      <c r="M71" s="73">
        <f>L71/C71</f>
        <v>0.023809523809523808</v>
      </c>
      <c r="N71" s="74">
        <v>1</v>
      </c>
      <c r="O71" s="73">
        <f>N71/C71</f>
        <v>0.023809523809523808</v>
      </c>
      <c r="P71" s="74">
        <v>0</v>
      </c>
      <c r="Q71" s="76">
        <f>P71/C71</f>
        <v>0</v>
      </c>
      <c r="R71" s="72">
        <v>1</v>
      </c>
      <c r="S71" s="73">
        <f>R71/C71</f>
        <v>0.023809523809523808</v>
      </c>
      <c r="T71" s="74">
        <v>22</v>
      </c>
      <c r="U71" s="73">
        <f>T71/C71</f>
        <v>0.5238095238095238</v>
      </c>
      <c r="V71" s="74">
        <v>12</v>
      </c>
      <c r="W71" s="73">
        <f>V71/C71</f>
        <v>0.2857142857142857</v>
      </c>
      <c r="X71" s="74">
        <v>6</v>
      </c>
      <c r="Y71" s="73">
        <f>X71/C71</f>
        <v>0.14285714285714285</v>
      </c>
      <c r="Z71" s="77">
        <v>1</v>
      </c>
      <c r="AA71" s="72">
        <v>35</v>
      </c>
      <c r="AB71" s="73">
        <f t="shared" si="116"/>
        <v>0.8333333333333334</v>
      </c>
      <c r="AC71" s="74">
        <v>7</v>
      </c>
      <c r="AD71" s="73">
        <f t="shared" si="117"/>
        <v>0.16666666666666666</v>
      </c>
      <c r="AE71" s="74">
        <v>0</v>
      </c>
      <c r="AF71" s="73">
        <f t="shared" si="118"/>
        <v>0</v>
      </c>
      <c r="AG71" s="77">
        <v>0</v>
      </c>
      <c r="AH71" s="72">
        <v>3</v>
      </c>
      <c r="AI71" s="73">
        <f t="shared" si="119"/>
        <v>0.07142857142857142</v>
      </c>
      <c r="AJ71" s="74">
        <v>37</v>
      </c>
      <c r="AK71" s="73">
        <f t="shared" si="120"/>
        <v>0.8809523809523809</v>
      </c>
      <c r="AL71" s="77">
        <v>2</v>
      </c>
      <c r="AM71" s="72">
        <v>29</v>
      </c>
      <c r="AN71" s="73">
        <f t="shared" si="121"/>
        <v>0.6904761904761905</v>
      </c>
      <c r="AO71" s="74">
        <v>2</v>
      </c>
      <c r="AP71" s="73">
        <f t="shared" si="122"/>
        <v>0.047619047619047616</v>
      </c>
      <c r="AQ71" s="74">
        <v>0</v>
      </c>
      <c r="AR71" s="73">
        <f t="shared" si="123"/>
        <v>0</v>
      </c>
      <c r="AS71" s="74">
        <v>11</v>
      </c>
      <c r="AT71" s="73">
        <f t="shared" si="124"/>
        <v>0.2619047619047619</v>
      </c>
      <c r="AU71" s="78">
        <v>0</v>
      </c>
      <c r="AV71" s="72">
        <v>14</v>
      </c>
      <c r="AW71" s="73">
        <f t="shared" si="125"/>
        <v>0.3333333333333333</v>
      </c>
      <c r="AX71" s="74">
        <v>25</v>
      </c>
      <c r="AY71" s="73">
        <f t="shared" si="126"/>
        <v>0.5952380952380952</v>
      </c>
      <c r="AZ71" s="74">
        <v>3</v>
      </c>
      <c r="BA71" s="73">
        <f t="shared" si="127"/>
        <v>0.07142857142857142</v>
      </c>
      <c r="BB71" s="77">
        <v>0</v>
      </c>
      <c r="BC71" s="72">
        <v>0</v>
      </c>
      <c r="BD71" s="73">
        <f t="shared" si="128"/>
        <v>0</v>
      </c>
      <c r="BE71" s="74">
        <v>0</v>
      </c>
      <c r="BF71" s="73">
        <f t="shared" si="129"/>
        <v>0</v>
      </c>
      <c r="BG71" s="74">
        <v>2</v>
      </c>
      <c r="BH71" s="73">
        <f t="shared" si="130"/>
        <v>0.047619047619047616</v>
      </c>
      <c r="BI71" s="74">
        <v>1</v>
      </c>
      <c r="BJ71" s="73">
        <f t="shared" si="131"/>
        <v>0.023809523809523808</v>
      </c>
      <c r="BK71" s="74">
        <v>0</v>
      </c>
      <c r="BL71" s="73">
        <f t="shared" si="132"/>
        <v>0</v>
      </c>
      <c r="BM71" s="74">
        <v>38</v>
      </c>
      <c r="BN71" s="76">
        <f t="shared" si="133"/>
        <v>0.9047619047619048</v>
      </c>
      <c r="BO71" s="72">
        <v>22</v>
      </c>
      <c r="BP71" s="73">
        <f t="shared" si="134"/>
        <v>0.5238095238095238</v>
      </c>
      <c r="BQ71" s="74">
        <v>19</v>
      </c>
      <c r="BR71" s="73">
        <f t="shared" si="135"/>
        <v>0.4523809523809524</v>
      </c>
      <c r="BS71" s="78">
        <v>1</v>
      </c>
      <c r="BT71" s="72">
        <v>34</v>
      </c>
      <c r="BU71" s="73">
        <f t="shared" si="136"/>
        <v>0.8095238095238095</v>
      </c>
      <c r="BV71" s="74">
        <v>8</v>
      </c>
      <c r="BW71" s="73">
        <f t="shared" si="137"/>
        <v>0.19047619047619047</v>
      </c>
      <c r="BX71" s="78">
        <v>0</v>
      </c>
      <c r="BY71" s="72">
        <f t="shared" si="138"/>
        <v>3</v>
      </c>
      <c r="BZ71" s="73">
        <f t="shared" si="139"/>
        <v>0.07142857142857142</v>
      </c>
      <c r="CA71" s="74">
        <v>38</v>
      </c>
      <c r="CB71" s="73">
        <f t="shared" si="140"/>
        <v>0.9047619047619048</v>
      </c>
      <c r="CC71" s="77">
        <v>1</v>
      </c>
      <c r="CD71" s="72">
        <v>9</v>
      </c>
      <c r="CE71" s="73">
        <f t="shared" si="141"/>
        <v>0.2903225806451613</v>
      </c>
      <c r="CF71" s="74">
        <v>21</v>
      </c>
      <c r="CG71" s="73">
        <f t="shared" si="142"/>
        <v>0.6774193548387096</v>
      </c>
      <c r="CH71" s="78">
        <v>1</v>
      </c>
      <c r="CI71" s="72">
        <v>23</v>
      </c>
      <c r="CJ71" s="73">
        <f t="shared" si="143"/>
        <v>0.5476190476190477</v>
      </c>
      <c r="CK71" s="74">
        <v>19</v>
      </c>
      <c r="CL71" s="73">
        <f t="shared" si="144"/>
        <v>0.4523809523809524</v>
      </c>
      <c r="CM71" s="77">
        <v>0</v>
      </c>
      <c r="CN71" s="72">
        <v>35</v>
      </c>
      <c r="CO71" s="73">
        <f t="shared" si="145"/>
        <v>0.9459459459459459</v>
      </c>
      <c r="CP71" s="74">
        <v>1</v>
      </c>
      <c r="CQ71" s="73">
        <f t="shared" si="146"/>
        <v>0.02702702702702703</v>
      </c>
      <c r="CR71" s="74">
        <v>0</v>
      </c>
      <c r="CS71" s="73">
        <f t="shared" si="147"/>
        <v>0</v>
      </c>
      <c r="CT71" s="77">
        <v>1</v>
      </c>
      <c r="CU71" s="72">
        <v>0</v>
      </c>
      <c r="CV71" s="73">
        <f t="shared" si="148"/>
        <v>0</v>
      </c>
      <c r="CW71" s="74">
        <v>0</v>
      </c>
      <c r="CX71" s="73">
        <f t="shared" si="149"/>
        <v>0</v>
      </c>
      <c r="CY71" s="74">
        <v>0</v>
      </c>
      <c r="CZ71" s="73">
        <f t="shared" si="150"/>
        <v>0</v>
      </c>
      <c r="DA71" s="74">
        <v>0</v>
      </c>
      <c r="DB71" s="73">
        <f t="shared" si="151"/>
        <v>0</v>
      </c>
      <c r="DC71" s="74">
        <v>1</v>
      </c>
      <c r="DD71" s="73">
        <f t="shared" si="152"/>
        <v>0.023809523809523808</v>
      </c>
      <c r="DE71" s="74">
        <v>1</v>
      </c>
      <c r="DF71" s="73">
        <f t="shared" si="153"/>
        <v>0.023809523809523808</v>
      </c>
      <c r="DG71" s="74">
        <v>0</v>
      </c>
      <c r="DH71" s="73">
        <f t="shared" si="154"/>
        <v>0</v>
      </c>
      <c r="DI71" s="74">
        <v>0</v>
      </c>
      <c r="DJ71" s="76">
        <f t="shared" si="155"/>
        <v>0</v>
      </c>
      <c r="DK71" s="72">
        <v>1</v>
      </c>
      <c r="DL71" s="73">
        <f t="shared" si="156"/>
        <v>0.023809523809523808</v>
      </c>
      <c r="DM71" s="74">
        <v>0</v>
      </c>
      <c r="DN71" s="73">
        <f t="shared" si="157"/>
        <v>0</v>
      </c>
      <c r="DO71" s="74">
        <v>0</v>
      </c>
      <c r="DP71" s="73">
        <f t="shared" si="158"/>
        <v>0</v>
      </c>
      <c r="DQ71" s="74">
        <v>0</v>
      </c>
      <c r="DR71" s="73">
        <f t="shared" si="159"/>
        <v>0</v>
      </c>
      <c r="DS71" s="74">
        <v>0</v>
      </c>
      <c r="DT71" s="73">
        <f t="shared" si="160"/>
        <v>0</v>
      </c>
      <c r="DU71" s="74">
        <v>2</v>
      </c>
      <c r="DV71" s="73">
        <f t="shared" si="161"/>
        <v>0.047619047619047616</v>
      </c>
      <c r="DW71" s="74">
        <v>0</v>
      </c>
      <c r="DX71" s="76">
        <f t="shared" si="162"/>
        <v>0</v>
      </c>
    </row>
    <row r="72" spans="1:128" s="93" customFormat="1" ht="24.75" customHeight="1">
      <c r="A72" s="97" t="s">
        <v>157</v>
      </c>
      <c r="B72" s="24" t="s">
        <v>76</v>
      </c>
      <c r="C72" s="25">
        <v>241</v>
      </c>
      <c r="D72" s="29">
        <v>111</v>
      </c>
      <c r="E72" s="26">
        <f aca="true" t="shared" si="163" ref="E72:E81">D72/C72</f>
        <v>0.4605809128630705</v>
      </c>
      <c r="F72" s="30">
        <v>39</v>
      </c>
      <c r="G72" s="26">
        <f aca="true" t="shared" si="164" ref="G72:G81">F72/C72</f>
        <v>0.16182572614107885</v>
      </c>
      <c r="H72" s="30">
        <v>1</v>
      </c>
      <c r="I72" s="26">
        <f aca="true" t="shared" si="165" ref="I72:I81">H72/C72</f>
        <v>0.004149377593360996</v>
      </c>
      <c r="J72" s="30">
        <v>4</v>
      </c>
      <c r="K72" s="27">
        <f aca="true" t="shared" si="166" ref="K72:K81">J72/C72</f>
        <v>0.016597510373443983</v>
      </c>
      <c r="L72" s="30">
        <v>1</v>
      </c>
      <c r="M72" s="26">
        <f aca="true" t="shared" si="167" ref="M72:M81">L72/C72</f>
        <v>0.004149377593360996</v>
      </c>
      <c r="N72" s="30">
        <v>6</v>
      </c>
      <c r="O72" s="26">
        <f aca="true" t="shared" si="168" ref="O72:O81">N72/C72</f>
        <v>0.024896265560165973</v>
      </c>
      <c r="P72" s="30">
        <v>79</v>
      </c>
      <c r="Q72" s="28">
        <f aca="true" t="shared" si="169" ref="Q72:Q81">P72/C72</f>
        <v>0.3278008298755187</v>
      </c>
      <c r="R72" s="29">
        <v>28</v>
      </c>
      <c r="S72" s="26">
        <f aca="true" t="shared" si="170" ref="S72:S81">R72/C72</f>
        <v>0.11618257261410789</v>
      </c>
      <c r="T72" s="30">
        <v>74</v>
      </c>
      <c r="U72" s="26">
        <f aca="true" t="shared" si="171" ref="U72:U81">T72/C72</f>
        <v>0.3070539419087137</v>
      </c>
      <c r="V72" s="30">
        <v>41</v>
      </c>
      <c r="W72" s="26">
        <f aca="true" t="shared" si="172" ref="W72:W81">V72/C72</f>
        <v>0.17012448132780084</v>
      </c>
      <c r="X72" s="30">
        <v>97</v>
      </c>
      <c r="Y72" s="26">
        <f aca="true" t="shared" si="173" ref="Y72:Y81">X72/C72</f>
        <v>0.4024896265560166</v>
      </c>
      <c r="Z72" s="32">
        <v>1</v>
      </c>
      <c r="AA72" s="29">
        <v>180</v>
      </c>
      <c r="AB72" s="26">
        <f aca="true" t="shared" si="174" ref="AB72:AB81">AA72/C72</f>
        <v>0.7468879668049793</v>
      </c>
      <c r="AC72" s="30">
        <v>47</v>
      </c>
      <c r="AD72" s="26">
        <f aca="true" t="shared" si="175" ref="AD72:AD81">AC72/C72</f>
        <v>0.1950207468879668</v>
      </c>
      <c r="AE72" s="30">
        <v>14</v>
      </c>
      <c r="AF72" s="26">
        <f aca="true" t="shared" si="176" ref="AF72:AF81">AE72/C72</f>
        <v>0.058091286307053944</v>
      </c>
      <c r="AG72" s="32">
        <v>0</v>
      </c>
      <c r="AH72" s="29">
        <v>20</v>
      </c>
      <c r="AI72" s="26">
        <f aca="true" t="shared" si="177" ref="AI72:AI81">AH72/C72</f>
        <v>0.08298755186721991</v>
      </c>
      <c r="AJ72" s="30">
        <v>216</v>
      </c>
      <c r="AK72" s="26">
        <f aca="true" t="shared" si="178" ref="AK72:AK81">AJ72/C72</f>
        <v>0.8962655601659751</v>
      </c>
      <c r="AL72" s="32">
        <v>5</v>
      </c>
      <c r="AM72" s="29">
        <v>185</v>
      </c>
      <c r="AN72" s="26">
        <f aca="true" t="shared" si="179" ref="AN72:AN81">AM72/C72</f>
        <v>0.7676348547717843</v>
      </c>
      <c r="AO72" s="30">
        <v>50</v>
      </c>
      <c r="AP72" s="26">
        <f aca="true" t="shared" si="180" ref="AP72:AP81">AO72/C72</f>
        <v>0.2074688796680498</v>
      </c>
      <c r="AQ72" s="30">
        <v>1</v>
      </c>
      <c r="AR72" s="26">
        <f aca="true" t="shared" si="181" ref="AR72:AR81">AQ72/C72</f>
        <v>0.004149377593360996</v>
      </c>
      <c r="AS72" s="30">
        <v>5</v>
      </c>
      <c r="AT72" s="26">
        <f aca="true" t="shared" si="182" ref="AT72:AT81">AS72/C72</f>
        <v>0.02074688796680498</v>
      </c>
      <c r="AU72" s="31">
        <v>0</v>
      </c>
      <c r="AV72" s="29">
        <v>223</v>
      </c>
      <c r="AW72" s="26">
        <f aca="true" t="shared" si="183" ref="AW72:AW81">AV72/C72</f>
        <v>0.9253112033195021</v>
      </c>
      <c r="AX72" s="30">
        <v>8</v>
      </c>
      <c r="AY72" s="26">
        <f aca="true" t="shared" si="184" ref="AY72:AY81">AX72/C72</f>
        <v>0.03319502074688797</v>
      </c>
      <c r="AZ72" s="30">
        <v>10</v>
      </c>
      <c r="BA72" s="26">
        <f aca="true" t="shared" si="185" ref="BA72:BA81">AZ72/C72</f>
        <v>0.04149377593360996</v>
      </c>
      <c r="BB72" s="32">
        <v>0</v>
      </c>
      <c r="BC72" s="29">
        <v>48</v>
      </c>
      <c r="BD72" s="26">
        <f aca="true" t="shared" si="186" ref="BD72:BD81">BC72/C72</f>
        <v>0.1991701244813278</v>
      </c>
      <c r="BE72" s="30">
        <v>31</v>
      </c>
      <c r="BF72" s="26">
        <f aca="true" t="shared" si="187" ref="BF72:BF81">BE72/C72</f>
        <v>0.12863070539419086</v>
      </c>
      <c r="BG72" s="30">
        <v>44</v>
      </c>
      <c r="BH72" s="26">
        <f aca="true" t="shared" si="188" ref="BH72:BH81">BG72/C72</f>
        <v>0.1825726141078838</v>
      </c>
      <c r="BI72" s="30">
        <v>6</v>
      </c>
      <c r="BJ72" s="26">
        <f aca="true" t="shared" si="189" ref="BJ72:BJ81">BI72/C72</f>
        <v>0.024896265560165973</v>
      </c>
      <c r="BK72" s="30">
        <v>41</v>
      </c>
      <c r="BL72" s="26">
        <f aca="true" t="shared" si="190" ref="BL72:BL81">BK72/C72</f>
        <v>0.17012448132780084</v>
      </c>
      <c r="BM72" s="30">
        <v>97</v>
      </c>
      <c r="BN72" s="28">
        <f aca="true" t="shared" si="191" ref="BN72:BN81">BM72/C72</f>
        <v>0.4024896265560166</v>
      </c>
      <c r="BO72" s="29">
        <v>75</v>
      </c>
      <c r="BP72" s="26">
        <f aca="true" t="shared" si="192" ref="BP72:BP81">BO72/C72</f>
        <v>0.3112033195020747</v>
      </c>
      <c r="BQ72" s="30">
        <v>166</v>
      </c>
      <c r="BR72" s="26">
        <f aca="true" t="shared" si="193" ref="BR72:BR81">BQ72/C72</f>
        <v>0.6887966804979253</v>
      </c>
      <c r="BS72" s="31">
        <v>0</v>
      </c>
      <c r="BT72" s="29">
        <v>109</v>
      </c>
      <c r="BU72" s="26">
        <f aca="true" t="shared" si="194" ref="BU72:BU81">BT72/C72</f>
        <v>0.45228215767634855</v>
      </c>
      <c r="BV72" s="30">
        <v>132</v>
      </c>
      <c r="BW72" s="26">
        <f aca="true" t="shared" si="195" ref="BW72:BW81">BV72/C72</f>
        <v>0.5477178423236515</v>
      </c>
      <c r="BX72" s="31">
        <v>0</v>
      </c>
      <c r="BY72" s="29">
        <f aca="true" t="shared" si="196" ref="BY72:BY81">C72-CA72-CC72</f>
        <v>64</v>
      </c>
      <c r="BZ72" s="26">
        <f aca="true" t="shared" si="197" ref="BZ72:BZ81">BY72/C72</f>
        <v>0.26556016597510373</v>
      </c>
      <c r="CA72" s="30">
        <v>176</v>
      </c>
      <c r="CB72" s="26">
        <f aca="true" t="shared" si="198" ref="CB72:CB81">CA72/C72</f>
        <v>0.7302904564315352</v>
      </c>
      <c r="CC72" s="32">
        <v>1</v>
      </c>
      <c r="CD72" s="29">
        <v>85</v>
      </c>
      <c r="CE72" s="26">
        <f aca="true" t="shared" si="199" ref="CE72:CE81">CD72/(C72-AS72)</f>
        <v>0.3601694915254237</v>
      </c>
      <c r="CF72" s="30">
        <v>151</v>
      </c>
      <c r="CG72" s="26">
        <f aca="true" t="shared" si="200" ref="CG72:CG81">CF72/(C72-AS72)</f>
        <v>0.6398305084745762</v>
      </c>
      <c r="CH72" s="31">
        <v>0</v>
      </c>
      <c r="CI72" s="29">
        <v>103</v>
      </c>
      <c r="CJ72" s="26">
        <f aca="true" t="shared" si="201" ref="CJ72:CJ81">CI72/C72</f>
        <v>0.42738589211618255</v>
      </c>
      <c r="CK72" s="30">
        <v>137</v>
      </c>
      <c r="CL72" s="26">
        <f aca="true" t="shared" si="202" ref="CL72:CL81">CK72/C72</f>
        <v>0.5684647302904564</v>
      </c>
      <c r="CM72" s="32">
        <v>1</v>
      </c>
      <c r="CN72" s="29">
        <v>110</v>
      </c>
      <c r="CO72" s="26">
        <f aca="true" t="shared" si="203" ref="CO72:CO81">CN72/AJ72</f>
        <v>0.5092592592592593</v>
      </c>
      <c r="CP72" s="30">
        <v>75</v>
      </c>
      <c r="CQ72" s="26">
        <f aca="true" t="shared" si="204" ref="CQ72:CQ81">CP72/AJ72</f>
        <v>0.3472222222222222</v>
      </c>
      <c r="CR72" s="30">
        <v>23</v>
      </c>
      <c r="CS72" s="26">
        <f aca="true" t="shared" si="205" ref="CS72:CS81">CR72/AJ72</f>
        <v>0.10648148148148148</v>
      </c>
      <c r="CT72" s="32">
        <v>8</v>
      </c>
      <c r="CU72" s="29">
        <v>4</v>
      </c>
      <c r="CV72" s="26">
        <f aca="true" t="shared" si="206" ref="CV72:CV81">CU72/C72</f>
        <v>0.016597510373443983</v>
      </c>
      <c r="CW72" s="30">
        <v>18</v>
      </c>
      <c r="CX72" s="26">
        <f aca="true" t="shared" si="207" ref="CX72:CX81">CW72/C72</f>
        <v>0.07468879668049792</v>
      </c>
      <c r="CY72" s="30">
        <v>0</v>
      </c>
      <c r="CZ72" s="26">
        <f aca="true" t="shared" si="208" ref="CZ72:CZ81">CY72/C72</f>
        <v>0</v>
      </c>
      <c r="DA72" s="30">
        <v>12</v>
      </c>
      <c r="DB72" s="26">
        <f aca="true" t="shared" si="209" ref="DB72:DB81">DA72/C72</f>
        <v>0.04979253112033195</v>
      </c>
      <c r="DC72" s="30">
        <v>1</v>
      </c>
      <c r="DD72" s="26">
        <f aca="true" t="shared" si="210" ref="DD72:DD81">DC72/C72</f>
        <v>0.004149377593360996</v>
      </c>
      <c r="DE72" s="30">
        <v>2</v>
      </c>
      <c r="DF72" s="26">
        <f aca="true" t="shared" si="211" ref="DF72:DF81">DE72/C72</f>
        <v>0.008298755186721992</v>
      </c>
      <c r="DG72" s="30">
        <v>1</v>
      </c>
      <c r="DH72" s="26">
        <f aca="true" t="shared" si="212" ref="DH72:DH81">DG72/C72</f>
        <v>0.004149377593360996</v>
      </c>
      <c r="DI72" s="30">
        <v>2</v>
      </c>
      <c r="DJ72" s="28">
        <f aca="true" t="shared" si="213" ref="DJ72:DJ81">DI72/C72</f>
        <v>0.008298755186721992</v>
      </c>
      <c r="DK72" s="29">
        <v>2</v>
      </c>
      <c r="DL72" s="26">
        <f aca="true" t="shared" si="214" ref="DL72:DL81">DK72/C72</f>
        <v>0.008298755186721992</v>
      </c>
      <c r="DM72" s="30">
        <v>1</v>
      </c>
      <c r="DN72" s="26">
        <f aca="true" t="shared" si="215" ref="DN72:DN81">DM72/C72</f>
        <v>0.004149377593360996</v>
      </c>
      <c r="DO72" s="30">
        <v>0</v>
      </c>
      <c r="DP72" s="26">
        <f aca="true" t="shared" si="216" ref="DP72:DP81">DO72/C72</f>
        <v>0</v>
      </c>
      <c r="DQ72" s="30">
        <v>0</v>
      </c>
      <c r="DR72" s="26">
        <f aca="true" t="shared" si="217" ref="DR72:DR81">DQ72/C72</f>
        <v>0</v>
      </c>
      <c r="DS72" s="30">
        <v>6</v>
      </c>
      <c r="DT72" s="26">
        <f aca="true" t="shared" si="218" ref="DT72:DT81">DS72/C72</f>
        <v>0.024896265560165973</v>
      </c>
      <c r="DU72" s="30">
        <v>5</v>
      </c>
      <c r="DV72" s="26">
        <f aca="true" t="shared" si="219" ref="DV72:DV81">DU72/C72</f>
        <v>0.02074688796680498</v>
      </c>
      <c r="DW72" s="30">
        <v>1</v>
      </c>
      <c r="DX72" s="28">
        <f aca="true" t="shared" si="220" ref="DX72:DX81">DW72/C72</f>
        <v>0.004149377593360996</v>
      </c>
    </row>
    <row r="73" spans="1:128" s="42" customFormat="1" ht="24.75" customHeight="1">
      <c r="A73" s="98"/>
      <c r="B73" s="61" t="s">
        <v>83</v>
      </c>
      <c r="C73" s="62">
        <v>264</v>
      </c>
      <c r="D73" s="63">
        <v>125</v>
      </c>
      <c r="E73" s="64">
        <f t="shared" si="163"/>
        <v>0.4734848484848485</v>
      </c>
      <c r="F73" s="65">
        <v>65</v>
      </c>
      <c r="G73" s="64">
        <f t="shared" si="164"/>
        <v>0.24621212121212122</v>
      </c>
      <c r="H73" s="65">
        <v>0</v>
      </c>
      <c r="I73" s="64">
        <f t="shared" si="165"/>
        <v>0</v>
      </c>
      <c r="J73" s="65">
        <v>8</v>
      </c>
      <c r="K73" s="66">
        <f t="shared" si="166"/>
        <v>0.030303030303030304</v>
      </c>
      <c r="L73" s="65">
        <v>3</v>
      </c>
      <c r="M73" s="64">
        <f t="shared" si="167"/>
        <v>0.011363636363636364</v>
      </c>
      <c r="N73" s="65">
        <v>5</v>
      </c>
      <c r="O73" s="64">
        <f t="shared" si="168"/>
        <v>0.01893939393939394</v>
      </c>
      <c r="P73" s="65">
        <v>58</v>
      </c>
      <c r="Q73" s="67">
        <f t="shared" si="169"/>
        <v>0.2196969696969697</v>
      </c>
      <c r="R73" s="63">
        <v>53</v>
      </c>
      <c r="S73" s="64">
        <f t="shared" si="170"/>
        <v>0.20075757575757575</v>
      </c>
      <c r="T73" s="65">
        <v>64</v>
      </c>
      <c r="U73" s="64">
        <f t="shared" si="171"/>
        <v>0.24242424242424243</v>
      </c>
      <c r="V73" s="65">
        <v>48</v>
      </c>
      <c r="W73" s="64">
        <f t="shared" si="172"/>
        <v>0.18181818181818182</v>
      </c>
      <c r="X73" s="65">
        <v>95</v>
      </c>
      <c r="Y73" s="64">
        <f t="shared" si="173"/>
        <v>0.35984848484848486</v>
      </c>
      <c r="Z73" s="68">
        <v>4</v>
      </c>
      <c r="AA73" s="63">
        <v>233</v>
      </c>
      <c r="AB73" s="64">
        <f t="shared" si="174"/>
        <v>0.8825757575757576</v>
      </c>
      <c r="AC73" s="65">
        <v>26</v>
      </c>
      <c r="AD73" s="64">
        <f t="shared" si="175"/>
        <v>0.09848484848484848</v>
      </c>
      <c r="AE73" s="65">
        <v>2</v>
      </c>
      <c r="AF73" s="64">
        <f t="shared" si="176"/>
        <v>0.007575757575757576</v>
      </c>
      <c r="AG73" s="68">
        <v>3</v>
      </c>
      <c r="AH73" s="63">
        <v>24</v>
      </c>
      <c r="AI73" s="64">
        <f t="shared" si="177"/>
        <v>0.09090909090909091</v>
      </c>
      <c r="AJ73" s="65">
        <v>235</v>
      </c>
      <c r="AK73" s="64">
        <f t="shared" si="178"/>
        <v>0.8901515151515151</v>
      </c>
      <c r="AL73" s="68">
        <v>5</v>
      </c>
      <c r="AM73" s="63">
        <v>179</v>
      </c>
      <c r="AN73" s="64">
        <f t="shared" si="179"/>
        <v>0.678030303030303</v>
      </c>
      <c r="AO73" s="65">
        <v>76</v>
      </c>
      <c r="AP73" s="64">
        <f t="shared" si="180"/>
        <v>0.2878787878787879</v>
      </c>
      <c r="AQ73" s="65">
        <v>0</v>
      </c>
      <c r="AR73" s="64">
        <f t="shared" si="181"/>
        <v>0</v>
      </c>
      <c r="AS73" s="65">
        <v>9</v>
      </c>
      <c r="AT73" s="64">
        <f t="shared" si="182"/>
        <v>0.03409090909090909</v>
      </c>
      <c r="AU73" s="69">
        <v>0</v>
      </c>
      <c r="AV73" s="63">
        <v>243</v>
      </c>
      <c r="AW73" s="64">
        <f t="shared" si="183"/>
        <v>0.9204545454545454</v>
      </c>
      <c r="AX73" s="65">
        <v>16</v>
      </c>
      <c r="AY73" s="64">
        <f t="shared" si="184"/>
        <v>0.06060606060606061</v>
      </c>
      <c r="AZ73" s="65">
        <v>4</v>
      </c>
      <c r="BA73" s="64">
        <f t="shared" si="185"/>
        <v>0.015151515151515152</v>
      </c>
      <c r="BB73" s="68">
        <v>1</v>
      </c>
      <c r="BC73" s="63">
        <v>28</v>
      </c>
      <c r="BD73" s="64">
        <f t="shared" si="186"/>
        <v>0.10606060606060606</v>
      </c>
      <c r="BE73" s="65">
        <v>30</v>
      </c>
      <c r="BF73" s="64">
        <f t="shared" si="187"/>
        <v>0.11363636363636363</v>
      </c>
      <c r="BG73" s="65">
        <v>66</v>
      </c>
      <c r="BH73" s="64">
        <f t="shared" si="188"/>
        <v>0.25</v>
      </c>
      <c r="BI73" s="65">
        <v>5</v>
      </c>
      <c r="BJ73" s="64">
        <f t="shared" si="189"/>
        <v>0.01893939393939394</v>
      </c>
      <c r="BK73" s="65">
        <v>29</v>
      </c>
      <c r="BL73" s="64">
        <f t="shared" si="190"/>
        <v>0.10984848484848485</v>
      </c>
      <c r="BM73" s="65">
        <v>123</v>
      </c>
      <c r="BN73" s="67">
        <f t="shared" si="191"/>
        <v>0.4659090909090909</v>
      </c>
      <c r="BO73" s="63">
        <v>98</v>
      </c>
      <c r="BP73" s="64">
        <f t="shared" si="192"/>
        <v>0.3712121212121212</v>
      </c>
      <c r="BQ73" s="65">
        <v>162</v>
      </c>
      <c r="BR73" s="64">
        <f t="shared" si="193"/>
        <v>0.6136363636363636</v>
      </c>
      <c r="BS73" s="69">
        <v>4</v>
      </c>
      <c r="BT73" s="63">
        <v>130</v>
      </c>
      <c r="BU73" s="64">
        <f t="shared" si="194"/>
        <v>0.49242424242424243</v>
      </c>
      <c r="BV73" s="65">
        <v>130</v>
      </c>
      <c r="BW73" s="64">
        <f t="shared" si="195"/>
        <v>0.49242424242424243</v>
      </c>
      <c r="BX73" s="69">
        <v>4</v>
      </c>
      <c r="BY73" s="63">
        <f t="shared" si="196"/>
        <v>97</v>
      </c>
      <c r="BZ73" s="64">
        <f t="shared" si="197"/>
        <v>0.36742424242424243</v>
      </c>
      <c r="CA73" s="65">
        <v>163</v>
      </c>
      <c r="CB73" s="64">
        <f t="shared" si="198"/>
        <v>0.6174242424242424</v>
      </c>
      <c r="CC73" s="68">
        <v>4</v>
      </c>
      <c r="CD73" s="63">
        <v>93</v>
      </c>
      <c r="CE73" s="64">
        <f t="shared" si="199"/>
        <v>0.36470588235294116</v>
      </c>
      <c r="CF73" s="65">
        <v>158</v>
      </c>
      <c r="CG73" s="64">
        <f t="shared" si="200"/>
        <v>0.6196078431372549</v>
      </c>
      <c r="CH73" s="69">
        <v>4</v>
      </c>
      <c r="CI73" s="63">
        <v>143</v>
      </c>
      <c r="CJ73" s="64">
        <f t="shared" si="201"/>
        <v>0.5416666666666666</v>
      </c>
      <c r="CK73" s="65">
        <v>117</v>
      </c>
      <c r="CL73" s="64">
        <f t="shared" si="202"/>
        <v>0.4431818181818182</v>
      </c>
      <c r="CM73" s="68">
        <v>4</v>
      </c>
      <c r="CN73" s="63">
        <v>157</v>
      </c>
      <c r="CO73" s="64">
        <f t="shared" si="203"/>
        <v>0.6680851063829787</v>
      </c>
      <c r="CP73" s="65">
        <v>59</v>
      </c>
      <c r="CQ73" s="64">
        <f t="shared" si="204"/>
        <v>0.251063829787234</v>
      </c>
      <c r="CR73" s="65">
        <v>17</v>
      </c>
      <c r="CS73" s="64">
        <f t="shared" si="205"/>
        <v>0.07234042553191489</v>
      </c>
      <c r="CT73" s="68">
        <v>2</v>
      </c>
      <c r="CU73" s="63">
        <v>4</v>
      </c>
      <c r="CV73" s="64">
        <f t="shared" si="206"/>
        <v>0.015151515151515152</v>
      </c>
      <c r="CW73" s="65">
        <v>5</v>
      </c>
      <c r="CX73" s="64">
        <f t="shared" si="207"/>
        <v>0.01893939393939394</v>
      </c>
      <c r="CY73" s="65">
        <v>50</v>
      </c>
      <c r="CZ73" s="64">
        <f t="shared" si="208"/>
        <v>0.1893939393939394</v>
      </c>
      <c r="DA73" s="65">
        <v>9</v>
      </c>
      <c r="DB73" s="64">
        <f t="shared" si="209"/>
        <v>0.03409090909090909</v>
      </c>
      <c r="DC73" s="65">
        <v>3</v>
      </c>
      <c r="DD73" s="64">
        <f t="shared" si="210"/>
        <v>0.011363636363636364</v>
      </c>
      <c r="DE73" s="65">
        <v>4</v>
      </c>
      <c r="DF73" s="64">
        <f t="shared" si="211"/>
        <v>0.015151515151515152</v>
      </c>
      <c r="DG73" s="65">
        <v>1</v>
      </c>
      <c r="DH73" s="64">
        <f t="shared" si="212"/>
        <v>0.003787878787878788</v>
      </c>
      <c r="DI73" s="65">
        <v>6</v>
      </c>
      <c r="DJ73" s="67">
        <f t="shared" si="213"/>
        <v>0.022727272727272728</v>
      </c>
      <c r="DK73" s="63">
        <v>3</v>
      </c>
      <c r="DL73" s="64">
        <f t="shared" si="214"/>
        <v>0.011363636363636364</v>
      </c>
      <c r="DM73" s="65">
        <v>2</v>
      </c>
      <c r="DN73" s="64">
        <f t="shared" si="215"/>
        <v>0.007575757575757576</v>
      </c>
      <c r="DO73" s="65">
        <v>1</v>
      </c>
      <c r="DP73" s="64">
        <f t="shared" si="216"/>
        <v>0.003787878787878788</v>
      </c>
      <c r="DQ73" s="65">
        <v>0</v>
      </c>
      <c r="DR73" s="64">
        <f t="shared" si="217"/>
        <v>0</v>
      </c>
      <c r="DS73" s="65">
        <v>8</v>
      </c>
      <c r="DT73" s="64">
        <f t="shared" si="218"/>
        <v>0.030303030303030304</v>
      </c>
      <c r="DU73" s="65">
        <v>3</v>
      </c>
      <c r="DV73" s="64">
        <f t="shared" si="219"/>
        <v>0.011363636363636364</v>
      </c>
      <c r="DW73" s="65">
        <v>1</v>
      </c>
      <c r="DX73" s="67">
        <f t="shared" si="220"/>
        <v>0.003787878787878788</v>
      </c>
    </row>
    <row r="74" spans="1:128" s="42" customFormat="1" ht="24.75" customHeight="1">
      <c r="A74" s="98"/>
      <c r="B74" s="43" t="s">
        <v>85</v>
      </c>
      <c r="C74" s="44">
        <v>513</v>
      </c>
      <c r="D74" s="48">
        <v>324</v>
      </c>
      <c r="E74" s="45">
        <f t="shared" si="163"/>
        <v>0.631578947368421</v>
      </c>
      <c r="F74" s="49">
        <v>52</v>
      </c>
      <c r="G74" s="45">
        <f t="shared" si="164"/>
        <v>0.10136452241715399</v>
      </c>
      <c r="H74" s="49">
        <v>2</v>
      </c>
      <c r="I74" s="45">
        <f t="shared" si="165"/>
        <v>0.003898635477582846</v>
      </c>
      <c r="J74" s="49">
        <v>35</v>
      </c>
      <c r="K74" s="46">
        <f t="shared" si="166"/>
        <v>0.0682261208576998</v>
      </c>
      <c r="L74" s="49">
        <v>6</v>
      </c>
      <c r="M74" s="45">
        <f t="shared" si="167"/>
        <v>0.011695906432748537</v>
      </c>
      <c r="N74" s="49">
        <v>7</v>
      </c>
      <c r="O74" s="45">
        <f t="shared" si="168"/>
        <v>0.01364522417153996</v>
      </c>
      <c r="P74" s="49">
        <v>87</v>
      </c>
      <c r="Q74" s="47">
        <f t="shared" si="169"/>
        <v>0.1695906432748538</v>
      </c>
      <c r="R74" s="48">
        <v>26</v>
      </c>
      <c r="S74" s="45">
        <f t="shared" si="170"/>
        <v>0.050682261208576995</v>
      </c>
      <c r="T74" s="49">
        <v>135</v>
      </c>
      <c r="U74" s="45">
        <f t="shared" si="171"/>
        <v>0.2631578947368421</v>
      </c>
      <c r="V74" s="49">
        <v>105</v>
      </c>
      <c r="W74" s="45">
        <f t="shared" si="172"/>
        <v>0.2046783625730994</v>
      </c>
      <c r="X74" s="49">
        <v>232</v>
      </c>
      <c r="Y74" s="45">
        <f t="shared" si="173"/>
        <v>0.4522417153996101</v>
      </c>
      <c r="Z74" s="51">
        <v>15</v>
      </c>
      <c r="AA74" s="48">
        <v>408</v>
      </c>
      <c r="AB74" s="45">
        <f t="shared" si="174"/>
        <v>0.7953216374269005</v>
      </c>
      <c r="AC74" s="49">
        <v>69</v>
      </c>
      <c r="AD74" s="45">
        <f t="shared" si="175"/>
        <v>0.13450292397660818</v>
      </c>
      <c r="AE74" s="49">
        <v>32</v>
      </c>
      <c r="AF74" s="45">
        <f t="shared" si="176"/>
        <v>0.06237816764132553</v>
      </c>
      <c r="AG74" s="51">
        <v>4</v>
      </c>
      <c r="AH74" s="48">
        <v>52</v>
      </c>
      <c r="AI74" s="45">
        <f t="shared" si="177"/>
        <v>0.10136452241715399</v>
      </c>
      <c r="AJ74" s="49">
        <v>452</v>
      </c>
      <c r="AK74" s="45">
        <f t="shared" si="178"/>
        <v>0.8810916179337231</v>
      </c>
      <c r="AL74" s="51">
        <v>9</v>
      </c>
      <c r="AM74" s="48">
        <v>413</v>
      </c>
      <c r="AN74" s="45">
        <f t="shared" si="179"/>
        <v>0.8050682261208577</v>
      </c>
      <c r="AO74" s="49">
        <v>62</v>
      </c>
      <c r="AP74" s="45">
        <f t="shared" si="180"/>
        <v>0.12085769980506822</v>
      </c>
      <c r="AQ74" s="49">
        <v>3</v>
      </c>
      <c r="AR74" s="45">
        <f t="shared" si="181"/>
        <v>0.005847953216374269</v>
      </c>
      <c r="AS74" s="49">
        <v>35</v>
      </c>
      <c r="AT74" s="45">
        <f t="shared" si="182"/>
        <v>0.0682261208576998</v>
      </c>
      <c r="AU74" s="50">
        <v>0</v>
      </c>
      <c r="AV74" s="48">
        <v>467</v>
      </c>
      <c r="AW74" s="45">
        <f t="shared" si="183"/>
        <v>0.9103313840155945</v>
      </c>
      <c r="AX74" s="49">
        <v>19</v>
      </c>
      <c r="AY74" s="45">
        <f t="shared" si="184"/>
        <v>0.037037037037037035</v>
      </c>
      <c r="AZ74" s="49">
        <v>26</v>
      </c>
      <c r="BA74" s="45">
        <f t="shared" si="185"/>
        <v>0.050682261208576995</v>
      </c>
      <c r="BB74" s="51">
        <v>1</v>
      </c>
      <c r="BC74" s="48">
        <v>46</v>
      </c>
      <c r="BD74" s="45">
        <f t="shared" si="186"/>
        <v>0.08966861598440545</v>
      </c>
      <c r="BE74" s="49">
        <v>41</v>
      </c>
      <c r="BF74" s="45">
        <f t="shared" si="187"/>
        <v>0.07992202729044834</v>
      </c>
      <c r="BG74" s="49">
        <v>141</v>
      </c>
      <c r="BH74" s="45">
        <f t="shared" si="188"/>
        <v>0.27485380116959063</v>
      </c>
      <c r="BI74" s="49">
        <v>7</v>
      </c>
      <c r="BJ74" s="45">
        <f t="shared" si="189"/>
        <v>0.01364522417153996</v>
      </c>
      <c r="BK74" s="49">
        <v>136</v>
      </c>
      <c r="BL74" s="45">
        <f t="shared" si="190"/>
        <v>0.2651072124756335</v>
      </c>
      <c r="BM74" s="49">
        <v>224</v>
      </c>
      <c r="BN74" s="47">
        <f t="shared" si="191"/>
        <v>0.43664717348927873</v>
      </c>
      <c r="BO74" s="48">
        <v>130</v>
      </c>
      <c r="BP74" s="45">
        <f t="shared" si="192"/>
        <v>0.253411306042885</v>
      </c>
      <c r="BQ74" s="49">
        <v>373</v>
      </c>
      <c r="BR74" s="45">
        <f t="shared" si="193"/>
        <v>0.7270955165692008</v>
      </c>
      <c r="BS74" s="50">
        <v>10</v>
      </c>
      <c r="BT74" s="48">
        <v>203</v>
      </c>
      <c r="BU74" s="45">
        <f t="shared" si="194"/>
        <v>0.39571150097465885</v>
      </c>
      <c r="BV74" s="49">
        <v>302</v>
      </c>
      <c r="BW74" s="45">
        <f t="shared" si="195"/>
        <v>0.5886939571150097</v>
      </c>
      <c r="BX74" s="50">
        <v>8</v>
      </c>
      <c r="BY74" s="48">
        <f t="shared" si="196"/>
        <v>79</v>
      </c>
      <c r="BZ74" s="45">
        <f t="shared" si="197"/>
        <v>0.1539961013645224</v>
      </c>
      <c r="CA74" s="49">
        <v>423</v>
      </c>
      <c r="CB74" s="45">
        <f t="shared" si="198"/>
        <v>0.8245614035087719</v>
      </c>
      <c r="CC74" s="51">
        <v>11</v>
      </c>
      <c r="CD74" s="48">
        <v>132</v>
      </c>
      <c r="CE74" s="45">
        <f t="shared" si="199"/>
        <v>0.27615062761506276</v>
      </c>
      <c r="CF74" s="49">
        <v>337</v>
      </c>
      <c r="CG74" s="45">
        <f t="shared" si="200"/>
        <v>0.7050209205020921</v>
      </c>
      <c r="CH74" s="50">
        <v>9</v>
      </c>
      <c r="CI74" s="48">
        <v>227</v>
      </c>
      <c r="CJ74" s="45">
        <f t="shared" si="201"/>
        <v>0.442495126705653</v>
      </c>
      <c r="CK74" s="49">
        <v>277</v>
      </c>
      <c r="CL74" s="45">
        <f t="shared" si="202"/>
        <v>0.5399610136452242</v>
      </c>
      <c r="CM74" s="51">
        <v>9</v>
      </c>
      <c r="CN74" s="48">
        <v>326</v>
      </c>
      <c r="CO74" s="45">
        <f t="shared" si="203"/>
        <v>0.7212389380530974</v>
      </c>
      <c r="CP74" s="49">
        <v>94</v>
      </c>
      <c r="CQ74" s="45">
        <f t="shared" si="204"/>
        <v>0.2079646017699115</v>
      </c>
      <c r="CR74" s="49">
        <v>29</v>
      </c>
      <c r="CS74" s="45">
        <f t="shared" si="205"/>
        <v>0.06415929203539823</v>
      </c>
      <c r="CT74" s="51">
        <v>3</v>
      </c>
      <c r="CU74" s="48">
        <v>8</v>
      </c>
      <c r="CV74" s="45">
        <f t="shared" si="206"/>
        <v>0.015594541910331383</v>
      </c>
      <c r="CW74" s="49">
        <v>32</v>
      </c>
      <c r="CX74" s="45">
        <f t="shared" si="207"/>
        <v>0.06237816764132553</v>
      </c>
      <c r="CY74" s="49">
        <v>0</v>
      </c>
      <c r="CZ74" s="45">
        <f t="shared" si="208"/>
        <v>0</v>
      </c>
      <c r="DA74" s="49">
        <v>20</v>
      </c>
      <c r="DB74" s="45">
        <f t="shared" si="209"/>
        <v>0.03898635477582846</v>
      </c>
      <c r="DC74" s="49">
        <v>6</v>
      </c>
      <c r="DD74" s="45">
        <f t="shared" si="210"/>
        <v>0.011695906432748537</v>
      </c>
      <c r="DE74" s="49">
        <v>5</v>
      </c>
      <c r="DF74" s="45">
        <f t="shared" si="211"/>
        <v>0.009746588693957114</v>
      </c>
      <c r="DG74" s="49">
        <v>2</v>
      </c>
      <c r="DH74" s="45">
        <f t="shared" si="212"/>
        <v>0.003898635477582846</v>
      </c>
      <c r="DI74" s="49">
        <v>3</v>
      </c>
      <c r="DJ74" s="47">
        <f t="shared" si="213"/>
        <v>0.005847953216374269</v>
      </c>
      <c r="DK74" s="48">
        <v>4</v>
      </c>
      <c r="DL74" s="45">
        <f t="shared" si="214"/>
        <v>0.007797270955165692</v>
      </c>
      <c r="DM74" s="49">
        <v>0</v>
      </c>
      <c r="DN74" s="45">
        <f t="shared" si="215"/>
        <v>0</v>
      </c>
      <c r="DO74" s="49">
        <v>0</v>
      </c>
      <c r="DP74" s="45">
        <f t="shared" si="216"/>
        <v>0</v>
      </c>
      <c r="DQ74" s="49">
        <v>0</v>
      </c>
      <c r="DR74" s="45">
        <f t="shared" si="217"/>
        <v>0</v>
      </c>
      <c r="DS74" s="49">
        <v>5</v>
      </c>
      <c r="DT74" s="45">
        <f t="shared" si="218"/>
        <v>0.009746588693957114</v>
      </c>
      <c r="DU74" s="49">
        <v>14</v>
      </c>
      <c r="DV74" s="45">
        <f t="shared" si="219"/>
        <v>0.02729044834307992</v>
      </c>
      <c r="DW74" s="49">
        <v>2</v>
      </c>
      <c r="DX74" s="47">
        <f t="shared" si="220"/>
        <v>0.003898635477582846</v>
      </c>
    </row>
    <row r="75" spans="1:128" s="42" customFormat="1" ht="24.75" customHeight="1">
      <c r="A75" s="98"/>
      <c r="B75" s="61" t="s">
        <v>80</v>
      </c>
      <c r="C75" s="62">
        <v>263</v>
      </c>
      <c r="D75" s="63">
        <v>155</v>
      </c>
      <c r="E75" s="64">
        <f t="shared" si="163"/>
        <v>0.5893536121673004</v>
      </c>
      <c r="F75" s="65">
        <v>6</v>
      </c>
      <c r="G75" s="64">
        <f t="shared" si="164"/>
        <v>0.022813688212927757</v>
      </c>
      <c r="H75" s="65">
        <v>2</v>
      </c>
      <c r="I75" s="64">
        <f t="shared" si="165"/>
        <v>0.0076045627376425855</v>
      </c>
      <c r="J75" s="65">
        <v>11</v>
      </c>
      <c r="K75" s="66">
        <f t="shared" si="166"/>
        <v>0.04182509505703422</v>
      </c>
      <c r="L75" s="65">
        <v>0</v>
      </c>
      <c r="M75" s="64">
        <f t="shared" si="167"/>
        <v>0</v>
      </c>
      <c r="N75" s="65">
        <v>3</v>
      </c>
      <c r="O75" s="64">
        <f t="shared" si="168"/>
        <v>0.011406844106463879</v>
      </c>
      <c r="P75" s="65">
        <v>86</v>
      </c>
      <c r="Q75" s="67">
        <f t="shared" si="169"/>
        <v>0.3269961977186312</v>
      </c>
      <c r="R75" s="63">
        <v>15</v>
      </c>
      <c r="S75" s="64">
        <f t="shared" si="170"/>
        <v>0.057034220532319393</v>
      </c>
      <c r="T75" s="65">
        <v>61</v>
      </c>
      <c r="U75" s="64">
        <f t="shared" si="171"/>
        <v>0.23193916349809887</v>
      </c>
      <c r="V75" s="65">
        <v>37</v>
      </c>
      <c r="W75" s="64">
        <f t="shared" si="172"/>
        <v>0.14068441064638784</v>
      </c>
      <c r="X75" s="65">
        <v>147</v>
      </c>
      <c r="Y75" s="64">
        <f t="shared" si="173"/>
        <v>0.55893536121673</v>
      </c>
      <c r="Z75" s="68">
        <v>3</v>
      </c>
      <c r="AA75" s="63">
        <v>190</v>
      </c>
      <c r="AB75" s="64">
        <f t="shared" si="174"/>
        <v>0.7224334600760456</v>
      </c>
      <c r="AC75" s="65">
        <v>56</v>
      </c>
      <c r="AD75" s="64">
        <f t="shared" si="175"/>
        <v>0.21292775665399238</v>
      </c>
      <c r="AE75" s="65">
        <v>16</v>
      </c>
      <c r="AF75" s="64">
        <f t="shared" si="176"/>
        <v>0.060836501901140684</v>
      </c>
      <c r="AG75" s="68">
        <v>1</v>
      </c>
      <c r="AH75" s="63">
        <v>30</v>
      </c>
      <c r="AI75" s="64">
        <f t="shared" si="177"/>
        <v>0.11406844106463879</v>
      </c>
      <c r="AJ75" s="65">
        <v>226</v>
      </c>
      <c r="AK75" s="64">
        <f t="shared" si="178"/>
        <v>0.8593155893536122</v>
      </c>
      <c r="AL75" s="68">
        <v>7</v>
      </c>
      <c r="AM75" s="63">
        <v>230</v>
      </c>
      <c r="AN75" s="64">
        <f t="shared" si="179"/>
        <v>0.8745247148288974</v>
      </c>
      <c r="AO75" s="65">
        <v>14</v>
      </c>
      <c r="AP75" s="64">
        <f t="shared" si="180"/>
        <v>0.053231939163498096</v>
      </c>
      <c r="AQ75" s="65">
        <v>3</v>
      </c>
      <c r="AR75" s="64">
        <f t="shared" si="181"/>
        <v>0.011406844106463879</v>
      </c>
      <c r="AS75" s="65">
        <v>14</v>
      </c>
      <c r="AT75" s="64">
        <f t="shared" si="182"/>
        <v>0.053231939163498096</v>
      </c>
      <c r="AU75" s="69">
        <v>2</v>
      </c>
      <c r="AV75" s="63">
        <v>234</v>
      </c>
      <c r="AW75" s="64">
        <f t="shared" si="183"/>
        <v>0.8897338403041825</v>
      </c>
      <c r="AX75" s="65">
        <v>14</v>
      </c>
      <c r="AY75" s="64">
        <f t="shared" si="184"/>
        <v>0.053231939163498096</v>
      </c>
      <c r="AZ75" s="65">
        <v>14</v>
      </c>
      <c r="BA75" s="64">
        <f t="shared" si="185"/>
        <v>0.053231939163498096</v>
      </c>
      <c r="BB75" s="68">
        <v>1</v>
      </c>
      <c r="BC75" s="63">
        <v>56</v>
      </c>
      <c r="BD75" s="64">
        <f t="shared" si="186"/>
        <v>0.21292775665399238</v>
      </c>
      <c r="BE75" s="65">
        <v>30</v>
      </c>
      <c r="BF75" s="64">
        <f t="shared" si="187"/>
        <v>0.11406844106463879</v>
      </c>
      <c r="BG75" s="65">
        <v>47</v>
      </c>
      <c r="BH75" s="64">
        <f t="shared" si="188"/>
        <v>0.17870722433460076</v>
      </c>
      <c r="BI75" s="65">
        <v>3</v>
      </c>
      <c r="BJ75" s="64">
        <f t="shared" si="189"/>
        <v>0.011406844106463879</v>
      </c>
      <c r="BK75" s="65">
        <v>22</v>
      </c>
      <c r="BL75" s="64">
        <f t="shared" si="190"/>
        <v>0.08365019011406843</v>
      </c>
      <c r="BM75" s="65">
        <v>121</v>
      </c>
      <c r="BN75" s="67">
        <f t="shared" si="191"/>
        <v>0.4600760456273764</v>
      </c>
      <c r="BO75" s="63">
        <v>62</v>
      </c>
      <c r="BP75" s="64">
        <f t="shared" si="192"/>
        <v>0.23574144486692014</v>
      </c>
      <c r="BQ75" s="65">
        <v>199</v>
      </c>
      <c r="BR75" s="64">
        <f t="shared" si="193"/>
        <v>0.7566539923954373</v>
      </c>
      <c r="BS75" s="69">
        <v>2</v>
      </c>
      <c r="BT75" s="63">
        <v>88</v>
      </c>
      <c r="BU75" s="64">
        <f t="shared" si="194"/>
        <v>0.33460076045627374</v>
      </c>
      <c r="BV75" s="65">
        <v>174</v>
      </c>
      <c r="BW75" s="64">
        <f t="shared" si="195"/>
        <v>0.6615969581749049</v>
      </c>
      <c r="BX75" s="69">
        <v>1</v>
      </c>
      <c r="BY75" s="63">
        <f t="shared" si="196"/>
        <v>36</v>
      </c>
      <c r="BZ75" s="64">
        <f t="shared" si="197"/>
        <v>0.13688212927756654</v>
      </c>
      <c r="CA75" s="65">
        <v>224</v>
      </c>
      <c r="CB75" s="64">
        <f t="shared" si="198"/>
        <v>0.8517110266159695</v>
      </c>
      <c r="CC75" s="68">
        <v>3</v>
      </c>
      <c r="CD75" s="63">
        <v>62</v>
      </c>
      <c r="CE75" s="64">
        <f t="shared" si="199"/>
        <v>0.24899598393574296</v>
      </c>
      <c r="CF75" s="65">
        <v>185</v>
      </c>
      <c r="CG75" s="64">
        <f t="shared" si="200"/>
        <v>0.7429718875502008</v>
      </c>
      <c r="CH75" s="69">
        <v>2</v>
      </c>
      <c r="CI75" s="63">
        <v>90</v>
      </c>
      <c r="CJ75" s="64">
        <f t="shared" si="201"/>
        <v>0.34220532319391633</v>
      </c>
      <c r="CK75" s="65">
        <v>171</v>
      </c>
      <c r="CL75" s="64">
        <f t="shared" si="202"/>
        <v>0.6501901140684411</v>
      </c>
      <c r="CM75" s="68">
        <v>2</v>
      </c>
      <c r="CN75" s="63">
        <v>97</v>
      </c>
      <c r="CO75" s="64">
        <f t="shared" si="203"/>
        <v>0.42920353982300885</v>
      </c>
      <c r="CP75" s="65">
        <v>78</v>
      </c>
      <c r="CQ75" s="64">
        <f t="shared" si="204"/>
        <v>0.34513274336283184</v>
      </c>
      <c r="CR75" s="65">
        <v>47</v>
      </c>
      <c r="CS75" s="64">
        <f t="shared" si="205"/>
        <v>0.2079646017699115</v>
      </c>
      <c r="CT75" s="68">
        <v>4</v>
      </c>
      <c r="CU75" s="63">
        <v>1</v>
      </c>
      <c r="CV75" s="64">
        <f t="shared" si="206"/>
        <v>0.0038022813688212928</v>
      </c>
      <c r="CW75" s="65">
        <v>1</v>
      </c>
      <c r="CX75" s="64">
        <f t="shared" si="207"/>
        <v>0.0038022813688212928</v>
      </c>
      <c r="CY75" s="65">
        <v>0</v>
      </c>
      <c r="CZ75" s="64">
        <f t="shared" si="208"/>
        <v>0</v>
      </c>
      <c r="DA75" s="65">
        <v>7</v>
      </c>
      <c r="DB75" s="64">
        <f t="shared" si="209"/>
        <v>0.026615969581749048</v>
      </c>
      <c r="DC75" s="65">
        <v>0</v>
      </c>
      <c r="DD75" s="64">
        <f t="shared" si="210"/>
        <v>0</v>
      </c>
      <c r="DE75" s="65">
        <v>2</v>
      </c>
      <c r="DF75" s="64">
        <f t="shared" si="211"/>
        <v>0.0076045627376425855</v>
      </c>
      <c r="DG75" s="65">
        <v>2</v>
      </c>
      <c r="DH75" s="64">
        <f t="shared" si="212"/>
        <v>0.0076045627376425855</v>
      </c>
      <c r="DI75" s="65">
        <v>13</v>
      </c>
      <c r="DJ75" s="67">
        <f t="shared" si="213"/>
        <v>0.049429657794676805</v>
      </c>
      <c r="DK75" s="63">
        <v>3</v>
      </c>
      <c r="DL75" s="64">
        <f t="shared" si="214"/>
        <v>0.011406844106463879</v>
      </c>
      <c r="DM75" s="65">
        <v>1</v>
      </c>
      <c r="DN75" s="64">
        <f t="shared" si="215"/>
        <v>0.0038022813688212928</v>
      </c>
      <c r="DO75" s="65">
        <v>0</v>
      </c>
      <c r="DP75" s="64">
        <f t="shared" si="216"/>
        <v>0</v>
      </c>
      <c r="DQ75" s="65">
        <v>0</v>
      </c>
      <c r="DR75" s="64">
        <f t="shared" si="217"/>
        <v>0</v>
      </c>
      <c r="DS75" s="65">
        <v>1</v>
      </c>
      <c r="DT75" s="64">
        <f t="shared" si="218"/>
        <v>0.0038022813688212928</v>
      </c>
      <c r="DU75" s="65">
        <v>10</v>
      </c>
      <c r="DV75" s="64">
        <f t="shared" si="219"/>
        <v>0.03802281368821293</v>
      </c>
      <c r="DW75" s="65">
        <v>10</v>
      </c>
      <c r="DX75" s="67">
        <f t="shared" si="220"/>
        <v>0.03802281368821293</v>
      </c>
    </row>
    <row r="76" spans="1:128" s="42" customFormat="1" ht="24.75" customHeight="1">
      <c r="A76" s="98"/>
      <c r="B76" s="43" t="s">
        <v>81</v>
      </c>
      <c r="C76" s="44">
        <v>250</v>
      </c>
      <c r="D76" s="48">
        <v>149</v>
      </c>
      <c r="E76" s="45">
        <f t="shared" si="163"/>
        <v>0.596</v>
      </c>
      <c r="F76" s="49">
        <v>27</v>
      </c>
      <c r="G76" s="45">
        <f t="shared" si="164"/>
        <v>0.108</v>
      </c>
      <c r="H76" s="49">
        <v>4</v>
      </c>
      <c r="I76" s="45">
        <f t="shared" si="165"/>
        <v>0.016</v>
      </c>
      <c r="J76" s="49">
        <v>8</v>
      </c>
      <c r="K76" s="46">
        <f t="shared" si="166"/>
        <v>0.032</v>
      </c>
      <c r="L76" s="49">
        <v>2</v>
      </c>
      <c r="M76" s="45">
        <f t="shared" si="167"/>
        <v>0.008</v>
      </c>
      <c r="N76" s="49">
        <v>3</v>
      </c>
      <c r="O76" s="45">
        <f t="shared" si="168"/>
        <v>0.012</v>
      </c>
      <c r="P76" s="49">
        <v>57</v>
      </c>
      <c r="Q76" s="47">
        <f t="shared" si="169"/>
        <v>0.228</v>
      </c>
      <c r="R76" s="48">
        <v>16</v>
      </c>
      <c r="S76" s="45">
        <f t="shared" si="170"/>
        <v>0.064</v>
      </c>
      <c r="T76" s="49">
        <v>62</v>
      </c>
      <c r="U76" s="45">
        <f t="shared" si="171"/>
        <v>0.248</v>
      </c>
      <c r="V76" s="49">
        <v>33</v>
      </c>
      <c r="W76" s="45">
        <f t="shared" si="172"/>
        <v>0.132</v>
      </c>
      <c r="X76" s="49">
        <v>137</v>
      </c>
      <c r="Y76" s="45">
        <f t="shared" si="173"/>
        <v>0.548</v>
      </c>
      <c r="Z76" s="51">
        <v>2</v>
      </c>
      <c r="AA76" s="48">
        <v>149</v>
      </c>
      <c r="AB76" s="45">
        <f t="shared" si="174"/>
        <v>0.596</v>
      </c>
      <c r="AC76" s="49">
        <v>56</v>
      </c>
      <c r="AD76" s="45">
        <f t="shared" si="175"/>
        <v>0.224</v>
      </c>
      <c r="AE76" s="49">
        <v>45</v>
      </c>
      <c r="AF76" s="45">
        <f t="shared" si="176"/>
        <v>0.18</v>
      </c>
      <c r="AG76" s="51">
        <v>0</v>
      </c>
      <c r="AH76" s="48">
        <v>14</v>
      </c>
      <c r="AI76" s="45">
        <f t="shared" si="177"/>
        <v>0.056</v>
      </c>
      <c r="AJ76" s="49">
        <v>219</v>
      </c>
      <c r="AK76" s="45">
        <f t="shared" si="178"/>
        <v>0.876</v>
      </c>
      <c r="AL76" s="51">
        <v>17</v>
      </c>
      <c r="AM76" s="48">
        <v>202</v>
      </c>
      <c r="AN76" s="45">
        <f t="shared" si="179"/>
        <v>0.808</v>
      </c>
      <c r="AO76" s="49">
        <v>36</v>
      </c>
      <c r="AP76" s="45">
        <f t="shared" si="180"/>
        <v>0.144</v>
      </c>
      <c r="AQ76" s="49">
        <v>4</v>
      </c>
      <c r="AR76" s="45">
        <f t="shared" si="181"/>
        <v>0.016</v>
      </c>
      <c r="AS76" s="49">
        <v>8</v>
      </c>
      <c r="AT76" s="45">
        <f t="shared" si="182"/>
        <v>0.032</v>
      </c>
      <c r="AU76" s="50">
        <v>0</v>
      </c>
      <c r="AV76" s="48">
        <v>233</v>
      </c>
      <c r="AW76" s="45">
        <f t="shared" si="183"/>
        <v>0.932</v>
      </c>
      <c r="AX76" s="49">
        <v>13</v>
      </c>
      <c r="AY76" s="45">
        <f t="shared" si="184"/>
        <v>0.052</v>
      </c>
      <c r="AZ76" s="49">
        <v>4</v>
      </c>
      <c r="BA76" s="45">
        <f t="shared" si="185"/>
        <v>0.016</v>
      </c>
      <c r="BB76" s="51">
        <v>0</v>
      </c>
      <c r="BC76" s="48">
        <v>19</v>
      </c>
      <c r="BD76" s="45">
        <f t="shared" si="186"/>
        <v>0.076</v>
      </c>
      <c r="BE76" s="49">
        <v>38</v>
      </c>
      <c r="BF76" s="45">
        <f t="shared" si="187"/>
        <v>0.152</v>
      </c>
      <c r="BG76" s="49">
        <v>62</v>
      </c>
      <c r="BH76" s="45">
        <f t="shared" si="188"/>
        <v>0.248</v>
      </c>
      <c r="BI76" s="49">
        <v>3</v>
      </c>
      <c r="BJ76" s="45">
        <f t="shared" si="189"/>
        <v>0.012</v>
      </c>
      <c r="BK76" s="49">
        <v>19</v>
      </c>
      <c r="BL76" s="45">
        <f t="shared" si="190"/>
        <v>0.076</v>
      </c>
      <c r="BM76" s="49">
        <v>122</v>
      </c>
      <c r="BN76" s="47">
        <f t="shared" si="191"/>
        <v>0.488</v>
      </c>
      <c r="BO76" s="48">
        <v>55</v>
      </c>
      <c r="BP76" s="45">
        <f t="shared" si="192"/>
        <v>0.22</v>
      </c>
      <c r="BQ76" s="49">
        <v>193</v>
      </c>
      <c r="BR76" s="45">
        <f t="shared" si="193"/>
        <v>0.772</v>
      </c>
      <c r="BS76" s="50">
        <v>2</v>
      </c>
      <c r="BT76" s="48">
        <v>81</v>
      </c>
      <c r="BU76" s="45">
        <f t="shared" si="194"/>
        <v>0.324</v>
      </c>
      <c r="BV76" s="49">
        <v>169</v>
      </c>
      <c r="BW76" s="45">
        <f t="shared" si="195"/>
        <v>0.676</v>
      </c>
      <c r="BX76" s="50">
        <v>0</v>
      </c>
      <c r="BY76" s="48">
        <f t="shared" si="196"/>
        <v>50</v>
      </c>
      <c r="BZ76" s="45">
        <f t="shared" si="197"/>
        <v>0.2</v>
      </c>
      <c r="CA76" s="49">
        <v>200</v>
      </c>
      <c r="CB76" s="45">
        <f t="shared" si="198"/>
        <v>0.8</v>
      </c>
      <c r="CC76" s="51">
        <v>0</v>
      </c>
      <c r="CD76" s="48">
        <v>62</v>
      </c>
      <c r="CE76" s="45">
        <f t="shared" si="199"/>
        <v>0.256198347107438</v>
      </c>
      <c r="CF76" s="49">
        <v>180</v>
      </c>
      <c r="CG76" s="45">
        <f t="shared" si="200"/>
        <v>0.743801652892562</v>
      </c>
      <c r="CH76" s="50">
        <v>0</v>
      </c>
      <c r="CI76" s="48">
        <v>97</v>
      </c>
      <c r="CJ76" s="45">
        <f t="shared" si="201"/>
        <v>0.388</v>
      </c>
      <c r="CK76" s="49">
        <v>153</v>
      </c>
      <c r="CL76" s="45">
        <f t="shared" si="202"/>
        <v>0.612</v>
      </c>
      <c r="CM76" s="51">
        <v>0</v>
      </c>
      <c r="CN76" s="48">
        <v>141</v>
      </c>
      <c r="CO76" s="45">
        <f t="shared" si="203"/>
        <v>0.6438356164383562</v>
      </c>
      <c r="CP76" s="49">
        <v>65</v>
      </c>
      <c r="CQ76" s="45">
        <f t="shared" si="204"/>
        <v>0.2968036529680365</v>
      </c>
      <c r="CR76" s="49">
        <v>11</v>
      </c>
      <c r="CS76" s="45">
        <f t="shared" si="205"/>
        <v>0.0502283105022831</v>
      </c>
      <c r="CT76" s="51">
        <v>2</v>
      </c>
      <c r="CU76" s="48">
        <v>0</v>
      </c>
      <c r="CV76" s="45">
        <f t="shared" si="206"/>
        <v>0</v>
      </c>
      <c r="CW76" s="49">
        <v>25</v>
      </c>
      <c r="CX76" s="45">
        <f t="shared" si="207"/>
        <v>0.1</v>
      </c>
      <c r="CY76" s="49">
        <v>0</v>
      </c>
      <c r="CZ76" s="45">
        <f t="shared" si="208"/>
        <v>0</v>
      </c>
      <c r="DA76" s="49">
        <v>5</v>
      </c>
      <c r="DB76" s="45">
        <f t="shared" si="209"/>
        <v>0.02</v>
      </c>
      <c r="DC76" s="49">
        <v>2</v>
      </c>
      <c r="DD76" s="45">
        <f t="shared" si="210"/>
        <v>0.008</v>
      </c>
      <c r="DE76" s="49">
        <v>2</v>
      </c>
      <c r="DF76" s="45">
        <f t="shared" si="211"/>
        <v>0.008</v>
      </c>
      <c r="DG76" s="49">
        <v>0</v>
      </c>
      <c r="DH76" s="45">
        <f t="shared" si="212"/>
        <v>0</v>
      </c>
      <c r="DI76" s="49">
        <v>1</v>
      </c>
      <c r="DJ76" s="47">
        <f t="shared" si="213"/>
        <v>0.004</v>
      </c>
      <c r="DK76" s="48">
        <v>2</v>
      </c>
      <c r="DL76" s="45">
        <f t="shared" si="214"/>
        <v>0.008</v>
      </c>
      <c r="DM76" s="49">
        <v>1</v>
      </c>
      <c r="DN76" s="45">
        <f t="shared" si="215"/>
        <v>0.004</v>
      </c>
      <c r="DO76" s="49">
        <v>1</v>
      </c>
      <c r="DP76" s="45">
        <f t="shared" si="216"/>
        <v>0.004</v>
      </c>
      <c r="DQ76" s="49">
        <v>0</v>
      </c>
      <c r="DR76" s="45">
        <f t="shared" si="217"/>
        <v>0</v>
      </c>
      <c r="DS76" s="49">
        <v>7</v>
      </c>
      <c r="DT76" s="45">
        <f t="shared" si="218"/>
        <v>0.028</v>
      </c>
      <c r="DU76" s="49">
        <v>17</v>
      </c>
      <c r="DV76" s="45">
        <f t="shared" si="219"/>
        <v>0.068</v>
      </c>
      <c r="DW76" s="49">
        <v>2</v>
      </c>
      <c r="DX76" s="47">
        <f t="shared" si="220"/>
        <v>0.008</v>
      </c>
    </row>
    <row r="77" spans="1:128" s="42" customFormat="1" ht="24.75" customHeight="1">
      <c r="A77" s="98"/>
      <c r="B77" s="61" t="s">
        <v>84</v>
      </c>
      <c r="C77" s="62">
        <v>134</v>
      </c>
      <c r="D77" s="63">
        <v>66</v>
      </c>
      <c r="E77" s="64">
        <f t="shared" si="163"/>
        <v>0.4925373134328358</v>
      </c>
      <c r="F77" s="65">
        <v>32</v>
      </c>
      <c r="G77" s="64">
        <f t="shared" si="164"/>
        <v>0.23880597014925373</v>
      </c>
      <c r="H77" s="65">
        <v>0</v>
      </c>
      <c r="I77" s="64">
        <f t="shared" si="165"/>
        <v>0</v>
      </c>
      <c r="J77" s="65">
        <v>13</v>
      </c>
      <c r="K77" s="66">
        <f t="shared" si="166"/>
        <v>0.09701492537313433</v>
      </c>
      <c r="L77" s="65">
        <v>0</v>
      </c>
      <c r="M77" s="64">
        <f t="shared" si="167"/>
        <v>0</v>
      </c>
      <c r="N77" s="65">
        <v>0</v>
      </c>
      <c r="O77" s="64">
        <f t="shared" si="168"/>
        <v>0</v>
      </c>
      <c r="P77" s="65">
        <v>23</v>
      </c>
      <c r="Q77" s="67">
        <f t="shared" si="169"/>
        <v>0.17164179104477612</v>
      </c>
      <c r="R77" s="63">
        <v>5</v>
      </c>
      <c r="S77" s="64">
        <f t="shared" si="170"/>
        <v>0.03731343283582089</v>
      </c>
      <c r="T77" s="65">
        <v>38</v>
      </c>
      <c r="U77" s="64">
        <f t="shared" si="171"/>
        <v>0.2835820895522388</v>
      </c>
      <c r="V77" s="65">
        <v>24</v>
      </c>
      <c r="W77" s="64">
        <f t="shared" si="172"/>
        <v>0.1791044776119403</v>
      </c>
      <c r="X77" s="65">
        <v>55</v>
      </c>
      <c r="Y77" s="64">
        <f t="shared" si="173"/>
        <v>0.41044776119402987</v>
      </c>
      <c r="Z77" s="68">
        <v>12</v>
      </c>
      <c r="AA77" s="63">
        <v>105</v>
      </c>
      <c r="AB77" s="64">
        <f t="shared" si="174"/>
        <v>0.7835820895522388</v>
      </c>
      <c r="AC77" s="65">
        <v>28</v>
      </c>
      <c r="AD77" s="64">
        <f t="shared" si="175"/>
        <v>0.208955223880597</v>
      </c>
      <c r="AE77" s="65">
        <v>1</v>
      </c>
      <c r="AF77" s="64">
        <f t="shared" si="176"/>
        <v>0.007462686567164179</v>
      </c>
      <c r="AG77" s="68">
        <v>0</v>
      </c>
      <c r="AH77" s="63">
        <v>17</v>
      </c>
      <c r="AI77" s="64">
        <f t="shared" si="177"/>
        <v>0.12686567164179105</v>
      </c>
      <c r="AJ77" s="65">
        <v>114</v>
      </c>
      <c r="AK77" s="64">
        <f t="shared" si="178"/>
        <v>0.8507462686567164</v>
      </c>
      <c r="AL77" s="68">
        <v>3</v>
      </c>
      <c r="AM77" s="63">
        <v>85</v>
      </c>
      <c r="AN77" s="64">
        <f t="shared" si="179"/>
        <v>0.6343283582089553</v>
      </c>
      <c r="AO77" s="65">
        <v>34</v>
      </c>
      <c r="AP77" s="64">
        <f t="shared" si="180"/>
        <v>0.2537313432835821</v>
      </c>
      <c r="AQ77" s="65">
        <v>0</v>
      </c>
      <c r="AR77" s="64">
        <f t="shared" si="181"/>
        <v>0</v>
      </c>
      <c r="AS77" s="65">
        <v>15</v>
      </c>
      <c r="AT77" s="64">
        <f t="shared" si="182"/>
        <v>0.11194029850746269</v>
      </c>
      <c r="AU77" s="69">
        <v>0</v>
      </c>
      <c r="AV77" s="63">
        <v>126</v>
      </c>
      <c r="AW77" s="64">
        <f t="shared" si="183"/>
        <v>0.9402985074626866</v>
      </c>
      <c r="AX77" s="65">
        <v>6</v>
      </c>
      <c r="AY77" s="64">
        <f t="shared" si="184"/>
        <v>0.04477611940298507</v>
      </c>
      <c r="AZ77" s="65">
        <v>2</v>
      </c>
      <c r="BA77" s="64">
        <f t="shared" si="185"/>
        <v>0.014925373134328358</v>
      </c>
      <c r="BB77" s="68">
        <v>0</v>
      </c>
      <c r="BC77" s="63">
        <v>10</v>
      </c>
      <c r="BD77" s="64">
        <f t="shared" si="186"/>
        <v>0.07462686567164178</v>
      </c>
      <c r="BE77" s="65">
        <v>13</v>
      </c>
      <c r="BF77" s="64">
        <f t="shared" si="187"/>
        <v>0.09701492537313433</v>
      </c>
      <c r="BG77" s="65">
        <v>52</v>
      </c>
      <c r="BH77" s="64">
        <f t="shared" si="188"/>
        <v>0.3880597014925373</v>
      </c>
      <c r="BI77" s="65">
        <v>0</v>
      </c>
      <c r="BJ77" s="64">
        <f t="shared" si="189"/>
        <v>0</v>
      </c>
      <c r="BK77" s="65">
        <v>33</v>
      </c>
      <c r="BL77" s="64">
        <f t="shared" si="190"/>
        <v>0.2462686567164179</v>
      </c>
      <c r="BM77" s="65">
        <v>53</v>
      </c>
      <c r="BN77" s="67">
        <f t="shared" si="191"/>
        <v>0.39552238805970147</v>
      </c>
      <c r="BO77" s="63">
        <v>35</v>
      </c>
      <c r="BP77" s="64">
        <f t="shared" si="192"/>
        <v>0.26119402985074625</v>
      </c>
      <c r="BQ77" s="65">
        <v>92</v>
      </c>
      <c r="BR77" s="64">
        <f t="shared" si="193"/>
        <v>0.6865671641791045</v>
      </c>
      <c r="BS77" s="69">
        <v>7</v>
      </c>
      <c r="BT77" s="63">
        <v>52</v>
      </c>
      <c r="BU77" s="64">
        <f t="shared" si="194"/>
        <v>0.3880597014925373</v>
      </c>
      <c r="BV77" s="65">
        <v>77</v>
      </c>
      <c r="BW77" s="64">
        <f t="shared" si="195"/>
        <v>0.5746268656716418</v>
      </c>
      <c r="BX77" s="69">
        <v>5</v>
      </c>
      <c r="BY77" s="63">
        <f t="shared" si="196"/>
        <v>18</v>
      </c>
      <c r="BZ77" s="64">
        <f t="shared" si="197"/>
        <v>0.13432835820895522</v>
      </c>
      <c r="CA77" s="65">
        <v>107</v>
      </c>
      <c r="CB77" s="64">
        <f t="shared" si="198"/>
        <v>0.7985074626865671</v>
      </c>
      <c r="CC77" s="68">
        <v>9</v>
      </c>
      <c r="CD77" s="63">
        <v>30</v>
      </c>
      <c r="CE77" s="64">
        <f t="shared" si="199"/>
        <v>0.25210084033613445</v>
      </c>
      <c r="CF77" s="65">
        <v>84</v>
      </c>
      <c r="CG77" s="64">
        <f t="shared" si="200"/>
        <v>0.7058823529411765</v>
      </c>
      <c r="CH77" s="69">
        <v>5</v>
      </c>
      <c r="CI77" s="63">
        <v>50</v>
      </c>
      <c r="CJ77" s="64">
        <f t="shared" si="201"/>
        <v>0.373134328358209</v>
      </c>
      <c r="CK77" s="65">
        <v>77</v>
      </c>
      <c r="CL77" s="64">
        <f t="shared" si="202"/>
        <v>0.5746268656716418</v>
      </c>
      <c r="CM77" s="68">
        <v>7</v>
      </c>
      <c r="CN77" s="63">
        <v>94</v>
      </c>
      <c r="CO77" s="64">
        <f t="shared" si="203"/>
        <v>0.8245614035087719</v>
      </c>
      <c r="CP77" s="65">
        <v>19</v>
      </c>
      <c r="CQ77" s="64">
        <f t="shared" si="204"/>
        <v>0.16666666666666666</v>
      </c>
      <c r="CR77" s="65">
        <v>1</v>
      </c>
      <c r="CS77" s="64">
        <f t="shared" si="205"/>
        <v>0.008771929824561403</v>
      </c>
      <c r="CT77" s="68">
        <v>0</v>
      </c>
      <c r="CU77" s="63">
        <v>0</v>
      </c>
      <c r="CV77" s="64">
        <f t="shared" si="206"/>
        <v>0</v>
      </c>
      <c r="CW77" s="65">
        <v>0</v>
      </c>
      <c r="CX77" s="64">
        <f t="shared" si="207"/>
        <v>0</v>
      </c>
      <c r="CY77" s="65">
        <v>0</v>
      </c>
      <c r="CZ77" s="64">
        <f t="shared" si="208"/>
        <v>0</v>
      </c>
      <c r="DA77" s="65">
        <v>3</v>
      </c>
      <c r="DB77" s="64">
        <f t="shared" si="209"/>
        <v>0.022388059701492536</v>
      </c>
      <c r="DC77" s="65">
        <v>0</v>
      </c>
      <c r="DD77" s="64">
        <f t="shared" si="210"/>
        <v>0</v>
      </c>
      <c r="DE77" s="65">
        <v>0</v>
      </c>
      <c r="DF77" s="64">
        <f t="shared" si="211"/>
        <v>0</v>
      </c>
      <c r="DG77" s="65">
        <v>0</v>
      </c>
      <c r="DH77" s="64">
        <f t="shared" si="212"/>
        <v>0</v>
      </c>
      <c r="DI77" s="65">
        <v>1</v>
      </c>
      <c r="DJ77" s="67">
        <f t="shared" si="213"/>
        <v>0.007462686567164179</v>
      </c>
      <c r="DK77" s="63">
        <v>1</v>
      </c>
      <c r="DL77" s="64">
        <f t="shared" si="214"/>
        <v>0.007462686567164179</v>
      </c>
      <c r="DM77" s="65">
        <v>0</v>
      </c>
      <c r="DN77" s="64">
        <f t="shared" si="215"/>
        <v>0</v>
      </c>
      <c r="DO77" s="65">
        <v>0</v>
      </c>
      <c r="DP77" s="64">
        <f t="shared" si="216"/>
        <v>0</v>
      </c>
      <c r="DQ77" s="65">
        <v>0</v>
      </c>
      <c r="DR77" s="64">
        <f t="shared" si="217"/>
        <v>0</v>
      </c>
      <c r="DS77" s="65">
        <v>7</v>
      </c>
      <c r="DT77" s="64">
        <f t="shared" si="218"/>
        <v>0.05223880597014925</v>
      </c>
      <c r="DU77" s="65">
        <v>2</v>
      </c>
      <c r="DV77" s="64">
        <f t="shared" si="219"/>
        <v>0.014925373134328358</v>
      </c>
      <c r="DW77" s="65">
        <v>0</v>
      </c>
      <c r="DX77" s="67">
        <f t="shared" si="220"/>
        <v>0</v>
      </c>
    </row>
    <row r="78" spans="1:128" s="42" customFormat="1" ht="24.75" customHeight="1">
      <c r="A78" s="98"/>
      <c r="B78" s="43" t="s">
        <v>30</v>
      </c>
      <c r="C78" s="44">
        <v>475</v>
      </c>
      <c r="D78" s="48">
        <v>225</v>
      </c>
      <c r="E78" s="45">
        <f t="shared" si="163"/>
        <v>0.47368421052631576</v>
      </c>
      <c r="F78" s="49">
        <v>32</v>
      </c>
      <c r="G78" s="45">
        <f t="shared" si="164"/>
        <v>0.06736842105263158</v>
      </c>
      <c r="H78" s="49">
        <v>1</v>
      </c>
      <c r="I78" s="45">
        <f t="shared" si="165"/>
        <v>0.002105263157894737</v>
      </c>
      <c r="J78" s="49">
        <v>86</v>
      </c>
      <c r="K78" s="46">
        <f t="shared" si="166"/>
        <v>0.18105263157894738</v>
      </c>
      <c r="L78" s="49">
        <v>33</v>
      </c>
      <c r="M78" s="45">
        <f t="shared" si="167"/>
        <v>0.06947368421052631</v>
      </c>
      <c r="N78" s="49">
        <v>2</v>
      </c>
      <c r="O78" s="45">
        <f t="shared" si="168"/>
        <v>0.004210526315789474</v>
      </c>
      <c r="P78" s="49">
        <v>96</v>
      </c>
      <c r="Q78" s="47">
        <f t="shared" si="169"/>
        <v>0.20210526315789473</v>
      </c>
      <c r="R78" s="48">
        <v>21</v>
      </c>
      <c r="S78" s="45">
        <f t="shared" si="170"/>
        <v>0.04421052631578947</v>
      </c>
      <c r="T78" s="49">
        <v>101</v>
      </c>
      <c r="U78" s="45">
        <f t="shared" si="171"/>
        <v>0.21263157894736842</v>
      </c>
      <c r="V78" s="49">
        <v>85</v>
      </c>
      <c r="W78" s="45">
        <f t="shared" si="172"/>
        <v>0.17894736842105263</v>
      </c>
      <c r="X78" s="49">
        <v>266</v>
      </c>
      <c r="Y78" s="45">
        <f t="shared" si="173"/>
        <v>0.56</v>
      </c>
      <c r="Z78" s="51">
        <v>2</v>
      </c>
      <c r="AA78" s="48">
        <v>348</v>
      </c>
      <c r="AB78" s="45">
        <f t="shared" si="174"/>
        <v>0.7326315789473684</v>
      </c>
      <c r="AC78" s="49">
        <v>120</v>
      </c>
      <c r="AD78" s="45">
        <f t="shared" si="175"/>
        <v>0.25263157894736843</v>
      </c>
      <c r="AE78" s="49">
        <v>7</v>
      </c>
      <c r="AF78" s="45">
        <f t="shared" si="176"/>
        <v>0.014736842105263158</v>
      </c>
      <c r="AG78" s="51">
        <v>0</v>
      </c>
      <c r="AH78" s="48">
        <v>82</v>
      </c>
      <c r="AI78" s="45">
        <f t="shared" si="177"/>
        <v>0.1726315789473684</v>
      </c>
      <c r="AJ78" s="49">
        <v>379</v>
      </c>
      <c r="AK78" s="45">
        <f t="shared" si="178"/>
        <v>0.7978947368421052</v>
      </c>
      <c r="AL78" s="51">
        <v>14</v>
      </c>
      <c r="AM78" s="48">
        <v>342</v>
      </c>
      <c r="AN78" s="45">
        <f t="shared" si="179"/>
        <v>0.72</v>
      </c>
      <c r="AO78" s="49">
        <v>38</v>
      </c>
      <c r="AP78" s="45">
        <f t="shared" si="180"/>
        <v>0.08</v>
      </c>
      <c r="AQ78" s="49">
        <v>2</v>
      </c>
      <c r="AR78" s="45">
        <f t="shared" si="181"/>
        <v>0.004210526315789474</v>
      </c>
      <c r="AS78" s="49">
        <v>93</v>
      </c>
      <c r="AT78" s="45">
        <f t="shared" si="182"/>
        <v>0.1957894736842105</v>
      </c>
      <c r="AU78" s="50">
        <v>0</v>
      </c>
      <c r="AV78" s="48">
        <v>446</v>
      </c>
      <c r="AW78" s="45">
        <f t="shared" si="183"/>
        <v>0.9389473684210526</v>
      </c>
      <c r="AX78" s="49">
        <v>14</v>
      </c>
      <c r="AY78" s="45">
        <f t="shared" si="184"/>
        <v>0.029473684210526315</v>
      </c>
      <c r="AZ78" s="49">
        <v>15</v>
      </c>
      <c r="BA78" s="45">
        <f t="shared" si="185"/>
        <v>0.031578947368421054</v>
      </c>
      <c r="BB78" s="51">
        <v>0</v>
      </c>
      <c r="BC78" s="48">
        <v>42</v>
      </c>
      <c r="BD78" s="45">
        <f t="shared" si="186"/>
        <v>0.08842105263157894</v>
      </c>
      <c r="BE78" s="49">
        <v>54</v>
      </c>
      <c r="BF78" s="45">
        <f t="shared" si="187"/>
        <v>0.11368421052631579</v>
      </c>
      <c r="BG78" s="49">
        <v>251</v>
      </c>
      <c r="BH78" s="45">
        <f t="shared" si="188"/>
        <v>0.5284210526315789</v>
      </c>
      <c r="BI78" s="49">
        <v>2</v>
      </c>
      <c r="BJ78" s="45">
        <f t="shared" si="189"/>
        <v>0.004210526315789474</v>
      </c>
      <c r="BK78" s="49">
        <v>77</v>
      </c>
      <c r="BL78" s="45">
        <f t="shared" si="190"/>
        <v>0.16210526315789472</v>
      </c>
      <c r="BM78" s="49">
        <v>127</v>
      </c>
      <c r="BN78" s="47">
        <f t="shared" si="191"/>
        <v>0.2673684210526316</v>
      </c>
      <c r="BO78" s="48">
        <v>94</v>
      </c>
      <c r="BP78" s="45">
        <f t="shared" si="192"/>
        <v>0.19789473684210526</v>
      </c>
      <c r="BQ78" s="49">
        <v>380</v>
      </c>
      <c r="BR78" s="45">
        <f t="shared" si="193"/>
        <v>0.8</v>
      </c>
      <c r="BS78" s="50">
        <v>1</v>
      </c>
      <c r="BT78" s="48">
        <v>152</v>
      </c>
      <c r="BU78" s="45">
        <f t="shared" si="194"/>
        <v>0.32</v>
      </c>
      <c r="BV78" s="49">
        <v>321</v>
      </c>
      <c r="BW78" s="45">
        <f t="shared" si="195"/>
        <v>0.6757894736842105</v>
      </c>
      <c r="BX78" s="50">
        <v>2</v>
      </c>
      <c r="BY78" s="48">
        <f t="shared" si="196"/>
        <v>69</v>
      </c>
      <c r="BZ78" s="45">
        <f t="shared" si="197"/>
        <v>0.14526315789473684</v>
      </c>
      <c r="CA78" s="49">
        <v>405</v>
      </c>
      <c r="CB78" s="45">
        <f t="shared" si="198"/>
        <v>0.8526315789473684</v>
      </c>
      <c r="CC78" s="51">
        <v>1</v>
      </c>
      <c r="CD78" s="48">
        <v>87</v>
      </c>
      <c r="CE78" s="45">
        <f t="shared" si="199"/>
        <v>0.22774869109947643</v>
      </c>
      <c r="CF78" s="49">
        <v>295</v>
      </c>
      <c r="CG78" s="45">
        <f t="shared" si="200"/>
        <v>0.7722513089005235</v>
      </c>
      <c r="CH78" s="50">
        <v>0</v>
      </c>
      <c r="CI78" s="48">
        <v>164</v>
      </c>
      <c r="CJ78" s="45">
        <f t="shared" si="201"/>
        <v>0.3452631578947368</v>
      </c>
      <c r="CK78" s="49">
        <v>310</v>
      </c>
      <c r="CL78" s="45">
        <f t="shared" si="202"/>
        <v>0.6526315789473685</v>
      </c>
      <c r="CM78" s="51">
        <v>1</v>
      </c>
      <c r="CN78" s="48">
        <v>307</v>
      </c>
      <c r="CO78" s="45">
        <f t="shared" si="203"/>
        <v>0.8100263852242744</v>
      </c>
      <c r="CP78" s="49">
        <v>55</v>
      </c>
      <c r="CQ78" s="45">
        <f t="shared" si="204"/>
        <v>0.14511873350923482</v>
      </c>
      <c r="CR78" s="49">
        <v>10</v>
      </c>
      <c r="CS78" s="45">
        <f t="shared" si="205"/>
        <v>0.026385224274406333</v>
      </c>
      <c r="CT78" s="51">
        <v>7</v>
      </c>
      <c r="CU78" s="48">
        <v>1</v>
      </c>
      <c r="CV78" s="45">
        <f t="shared" si="206"/>
        <v>0.002105263157894737</v>
      </c>
      <c r="CW78" s="49">
        <v>4</v>
      </c>
      <c r="CX78" s="45">
        <f t="shared" si="207"/>
        <v>0.008421052631578947</v>
      </c>
      <c r="CY78" s="49">
        <v>30</v>
      </c>
      <c r="CZ78" s="45">
        <f t="shared" si="208"/>
        <v>0.06315789473684211</v>
      </c>
      <c r="DA78" s="49">
        <v>1</v>
      </c>
      <c r="DB78" s="45">
        <f t="shared" si="209"/>
        <v>0.002105263157894737</v>
      </c>
      <c r="DC78" s="49">
        <v>33</v>
      </c>
      <c r="DD78" s="45">
        <f t="shared" si="210"/>
        <v>0.06947368421052631</v>
      </c>
      <c r="DE78" s="49">
        <v>4</v>
      </c>
      <c r="DF78" s="45">
        <f t="shared" si="211"/>
        <v>0.008421052631578947</v>
      </c>
      <c r="DG78" s="49">
        <v>2</v>
      </c>
      <c r="DH78" s="45">
        <f t="shared" si="212"/>
        <v>0.004210526315789474</v>
      </c>
      <c r="DI78" s="49">
        <v>30</v>
      </c>
      <c r="DJ78" s="47">
        <f t="shared" si="213"/>
        <v>0.06315789473684211</v>
      </c>
      <c r="DK78" s="48">
        <v>1</v>
      </c>
      <c r="DL78" s="45">
        <f t="shared" si="214"/>
        <v>0.002105263157894737</v>
      </c>
      <c r="DM78" s="49">
        <v>1</v>
      </c>
      <c r="DN78" s="45">
        <f t="shared" si="215"/>
        <v>0.002105263157894737</v>
      </c>
      <c r="DO78" s="49">
        <v>1</v>
      </c>
      <c r="DP78" s="45">
        <f t="shared" si="216"/>
        <v>0.002105263157894737</v>
      </c>
      <c r="DQ78" s="49">
        <v>0</v>
      </c>
      <c r="DR78" s="45">
        <f t="shared" si="217"/>
        <v>0</v>
      </c>
      <c r="DS78" s="49">
        <v>12</v>
      </c>
      <c r="DT78" s="45">
        <f t="shared" si="218"/>
        <v>0.02526315789473684</v>
      </c>
      <c r="DU78" s="49">
        <v>69</v>
      </c>
      <c r="DV78" s="45">
        <f t="shared" si="219"/>
        <v>0.14526315789473684</v>
      </c>
      <c r="DW78" s="49">
        <v>3</v>
      </c>
      <c r="DX78" s="47">
        <f t="shared" si="220"/>
        <v>0.00631578947368421</v>
      </c>
    </row>
    <row r="79" spans="1:128" s="42" customFormat="1" ht="24.75" customHeight="1">
      <c r="A79" s="98"/>
      <c r="B79" s="61" t="s">
        <v>90</v>
      </c>
      <c r="C79" s="62">
        <v>755</v>
      </c>
      <c r="D79" s="63">
        <v>464</v>
      </c>
      <c r="E79" s="64">
        <f t="shared" si="163"/>
        <v>0.614569536423841</v>
      </c>
      <c r="F79" s="65">
        <v>52</v>
      </c>
      <c r="G79" s="64">
        <f t="shared" si="164"/>
        <v>0.06887417218543046</v>
      </c>
      <c r="H79" s="65">
        <v>0</v>
      </c>
      <c r="I79" s="64">
        <f t="shared" si="165"/>
        <v>0</v>
      </c>
      <c r="J79" s="65">
        <v>66</v>
      </c>
      <c r="K79" s="66">
        <f t="shared" si="166"/>
        <v>0.08741721854304636</v>
      </c>
      <c r="L79" s="65">
        <v>16</v>
      </c>
      <c r="M79" s="64">
        <f t="shared" si="167"/>
        <v>0.02119205298013245</v>
      </c>
      <c r="N79" s="65">
        <v>5</v>
      </c>
      <c r="O79" s="64">
        <f t="shared" si="168"/>
        <v>0.006622516556291391</v>
      </c>
      <c r="P79" s="65">
        <v>152</v>
      </c>
      <c r="Q79" s="67">
        <f t="shared" si="169"/>
        <v>0.20132450331125828</v>
      </c>
      <c r="R79" s="63">
        <v>41</v>
      </c>
      <c r="S79" s="64">
        <f t="shared" si="170"/>
        <v>0.054304635761589407</v>
      </c>
      <c r="T79" s="65">
        <v>161</v>
      </c>
      <c r="U79" s="64">
        <f t="shared" si="171"/>
        <v>0.21324503311258278</v>
      </c>
      <c r="V79" s="65">
        <v>159</v>
      </c>
      <c r="W79" s="64">
        <f t="shared" si="172"/>
        <v>0.21059602649006623</v>
      </c>
      <c r="X79" s="65">
        <v>374</v>
      </c>
      <c r="Y79" s="64">
        <f t="shared" si="173"/>
        <v>0.495364238410596</v>
      </c>
      <c r="Z79" s="68">
        <v>20</v>
      </c>
      <c r="AA79" s="63">
        <v>538</v>
      </c>
      <c r="AB79" s="64">
        <f t="shared" si="174"/>
        <v>0.7125827814569536</v>
      </c>
      <c r="AC79" s="65">
        <v>179</v>
      </c>
      <c r="AD79" s="64">
        <f t="shared" si="175"/>
        <v>0.2370860927152318</v>
      </c>
      <c r="AE79" s="65">
        <v>35</v>
      </c>
      <c r="AF79" s="64">
        <f t="shared" si="176"/>
        <v>0.046357615894039736</v>
      </c>
      <c r="AG79" s="68">
        <v>3</v>
      </c>
      <c r="AH79" s="63">
        <v>90</v>
      </c>
      <c r="AI79" s="64">
        <f t="shared" si="177"/>
        <v>0.11920529801324503</v>
      </c>
      <c r="AJ79" s="65">
        <v>651</v>
      </c>
      <c r="AK79" s="64">
        <f t="shared" si="178"/>
        <v>0.8622516556291391</v>
      </c>
      <c r="AL79" s="68">
        <v>14</v>
      </c>
      <c r="AM79" s="63">
        <v>618</v>
      </c>
      <c r="AN79" s="64">
        <f t="shared" si="179"/>
        <v>0.8185430463576159</v>
      </c>
      <c r="AO79" s="65">
        <v>61</v>
      </c>
      <c r="AP79" s="64">
        <f t="shared" si="180"/>
        <v>0.08079470198675497</v>
      </c>
      <c r="AQ79" s="65">
        <v>0</v>
      </c>
      <c r="AR79" s="64">
        <f t="shared" si="181"/>
        <v>0</v>
      </c>
      <c r="AS79" s="65">
        <v>76</v>
      </c>
      <c r="AT79" s="64">
        <f t="shared" si="182"/>
        <v>0.10066225165562914</v>
      </c>
      <c r="AU79" s="69">
        <v>0</v>
      </c>
      <c r="AV79" s="63">
        <v>722</v>
      </c>
      <c r="AW79" s="64">
        <f t="shared" si="183"/>
        <v>0.9562913907284768</v>
      </c>
      <c r="AX79" s="65">
        <v>19</v>
      </c>
      <c r="AY79" s="64">
        <f t="shared" si="184"/>
        <v>0.025165562913907286</v>
      </c>
      <c r="AZ79" s="65">
        <v>14</v>
      </c>
      <c r="BA79" s="64">
        <f t="shared" si="185"/>
        <v>0.018543046357615896</v>
      </c>
      <c r="BB79" s="68">
        <v>0</v>
      </c>
      <c r="BC79" s="63">
        <v>101</v>
      </c>
      <c r="BD79" s="64">
        <f t="shared" si="186"/>
        <v>0.1337748344370861</v>
      </c>
      <c r="BE79" s="65">
        <v>51</v>
      </c>
      <c r="BF79" s="64">
        <f t="shared" si="187"/>
        <v>0.06754966887417219</v>
      </c>
      <c r="BG79" s="65">
        <v>299</v>
      </c>
      <c r="BH79" s="64">
        <f t="shared" si="188"/>
        <v>0.39602649006622515</v>
      </c>
      <c r="BI79" s="65">
        <v>5</v>
      </c>
      <c r="BJ79" s="64">
        <f t="shared" si="189"/>
        <v>0.006622516556291391</v>
      </c>
      <c r="BK79" s="65">
        <v>70</v>
      </c>
      <c r="BL79" s="64">
        <f t="shared" si="190"/>
        <v>0.09271523178807947</v>
      </c>
      <c r="BM79" s="65">
        <v>299</v>
      </c>
      <c r="BN79" s="67">
        <f t="shared" si="191"/>
        <v>0.39602649006622515</v>
      </c>
      <c r="BO79" s="63">
        <v>169</v>
      </c>
      <c r="BP79" s="64">
        <f t="shared" si="192"/>
        <v>0.223841059602649</v>
      </c>
      <c r="BQ79" s="65">
        <v>576</v>
      </c>
      <c r="BR79" s="64">
        <f t="shared" si="193"/>
        <v>0.7629139072847683</v>
      </c>
      <c r="BS79" s="69">
        <v>10</v>
      </c>
      <c r="BT79" s="63">
        <v>244</v>
      </c>
      <c r="BU79" s="64">
        <f t="shared" si="194"/>
        <v>0.32317880794701986</v>
      </c>
      <c r="BV79" s="65">
        <v>508</v>
      </c>
      <c r="BW79" s="64">
        <f t="shared" si="195"/>
        <v>0.6728476821192053</v>
      </c>
      <c r="BX79" s="69">
        <v>3</v>
      </c>
      <c r="BY79" s="63">
        <f t="shared" si="196"/>
        <v>144</v>
      </c>
      <c r="BZ79" s="64">
        <f t="shared" si="197"/>
        <v>0.19072847682119207</v>
      </c>
      <c r="CA79" s="65">
        <v>595</v>
      </c>
      <c r="CB79" s="64">
        <f t="shared" si="198"/>
        <v>0.7880794701986755</v>
      </c>
      <c r="CC79" s="68">
        <v>16</v>
      </c>
      <c r="CD79" s="63">
        <v>148</v>
      </c>
      <c r="CE79" s="64">
        <f t="shared" si="199"/>
        <v>0.21796759941089838</v>
      </c>
      <c r="CF79" s="65">
        <v>525</v>
      </c>
      <c r="CG79" s="64">
        <f t="shared" si="200"/>
        <v>0.7731958762886598</v>
      </c>
      <c r="CH79" s="69">
        <v>6</v>
      </c>
      <c r="CI79" s="63">
        <v>314</v>
      </c>
      <c r="CJ79" s="64">
        <f t="shared" si="201"/>
        <v>0.41589403973509936</v>
      </c>
      <c r="CK79" s="65">
        <v>437</v>
      </c>
      <c r="CL79" s="64">
        <f t="shared" si="202"/>
        <v>0.5788079470198676</v>
      </c>
      <c r="CM79" s="68">
        <v>4</v>
      </c>
      <c r="CN79" s="63">
        <v>486</v>
      </c>
      <c r="CO79" s="64">
        <f t="shared" si="203"/>
        <v>0.7465437788018433</v>
      </c>
      <c r="CP79" s="65">
        <v>110</v>
      </c>
      <c r="CQ79" s="64">
        <f t="shared" si="204"/>
        <v>0.16897081413210446</v>
      </c>
      <c r="CR79" s="65">
        <v>36</v>
      </c>
      <c r="CS79" s="64">
        <f t="shared" si="205"/>
        <v>0.055299539170506916</v>
      </c>
      <c r="CT79" s="68">
        <v>19</v>
      </c>
      <c r="CU79" s="63">
        <v>2</v>
      </c>
      <c r="CV79" s="64">
        <f t="shared" si="206"/>
        <v>0.0026490066225165563</v>
      </c>
      <c r="CW79" s="65">
        <v>25</v>
      </c>
      <c r="CX79" s="64">
        <f t="shared" si="207"/>
        <v>0.033112582781456956</v>
      </c>
      <c r="CY79" s="65">
        <v>3</v>
      </c>
      <c r="CZ79" s="64">
        <f t="shared" si="208"/>
        <v>0.003973509933774834</v>
      </c>
      <c r="DA79" s="65">
        <v>2</v>
      </c>
      <c r="DB79" s="64">
        <f t="shared" si="209"/>
        <v>0.0026490066225165563</v>
      </c>
      <c r="DC79" s="65">
        <v>16</v>
      </c>
      <c r="DD79" s="64">
        <f t="shared" si="210"/>
        <v>0.02119205298013245</v>
      </c>
      <c r="DE79" s="65">
        <v>3</v>
      </c>
      <c r="DF79" s="64">
        <f t="shared" si="211"/>
        <v>0.003973509933774834</v>
      </c>
      <c r="DG79" s="65">
        <v>1</v>
      </c>
      <c r="DH79" s="64">
        <f t="shared" si="212"/>
        <v>0.0013245033112582781</v>
      </c>
      <c r="DI79" s="65">
        <v>19</v>
      </c>
      <c r="DJ79" s="67">
        <f t="shared" si="213"/>
        <v>0.025165562913907286</v>
      </c>
      <c r="DK79" s="63">
        <v>0</v>
      </c>
      <c r="DL79" s="64">
        <f t="shared" si="214"/>
        <v>0</v>
      </c>
      <c r="DM79" s="65">
        <v>2</v>
      </c>
      <c r="DN79" s="64">
        <f t="shared" si="215"/>
        <v>0.0026490066225165563</v>
      </c>
      <c r="DO79" s="65">
        <v>1</v>
      </c>
      <c r="DP79" s="64">
        <f t="shared" si="216"/>
        <v>0.0013245033112582781</v>
      </c>
      <c r="DQ79" s="65">
        <v>0</v>
      </c>
      <c r="DR79" s="64">
        <f t="shared" si="217"/>
        <v>0</v>
      </c>
      <c r="DS79" s="65">
        <v>18</v>
      </c>
      <c r="DT79" s="64">
        <f t="shared" si="218"/>
        <v>0.02384105960264901</v>
      </c>
      <c r="DU79" s="65">
        <v>26</v>
      </c>
      <c r="DV79" s="64">
        <f t="shared" si="219"/>
        <v>0.03443708609271523</v>
      </c>
      <c r="DW79" s="65">
        <v>6</v>
      </c>
      <c r="DX79" s="67">
        <f t="shared" si="220"/>
        <v>0.007947019867549669</v>
      </c>
    </row>
    <row r="80" spans="1:128" s="42" customFormat="1" ht="24.75" customHeight="1">
      <c r="A80" s="98"/>
      <c r="B80" s="43" t="s">
        <v>77</v>
      </c>
      <c r="C80" s="44">
        <v>533</v>
      </c>
      <c r="D80" s="48">
        <v>317</v>
      </c>
      <c r="E80" s="45">
        <f t="shared" si="163"/>
        <v>0.5947467166979362</v>
      </c>
      <c r="F80" s="49">
        <v>69</v>
      </c>
      <c r="G80" s="45">
        <f t="shared" si="164"/>
        <v>0.1294559099437148</v>
      </c>
      <c r="H80" s="49">
        <v>4</v>
      </c>
      <c r="I80" s="45">
        <f t="shared" si="165"/>
        <v>0.0075046904315197</v>
      </c>
      <c r="J80" s="49">
        <v>75</v>
      </c>
      <c r="K80" s="46">
        <f t="shared" si="166"/>
        <v>0.14071294559099437</v>
      </c>
      <c r="L80" s="49">
        <v>7</v>
      </c>
      <c r="M80" s="45">
        <f t="shared" si="167"/>
        <v>0.013133208255159476</v>
      </c>
      <c r="N80" s="49">
        <v>2</v>
      </c>
      <c r="O80" s="45">
        <f t="shared" si="168"/>
        <v>0.00375234521575985</v>
      </c>
      <c r="P80" s="49">
        <v>59</v>
      </c>
      <c r="Q80" s="47">
        <f t="shared" si="169"/>
        <v>0.11069418386491557</v>
      </c>
      <c r="R80" s="48">
        <v>29</v>
      </c>
      <c r="S80" s="45">
        <f t="shared" si="170"/>
        <v>0.054409005628517824</v>
      </c>
      <c r="T80" s="49">
        <v>145</v>
      </c>
      <c r="U80" s="45">
        <f t="shared" si="171"/>
        <v>0.27204502814258913</v>
      </c>
      <c r="V80" s="49">
        <v>134</v>
      </c>
      <c r="W80" s="45">
        <f t="shared" si="172"/>
        <v>0.25140712945590993</v>
      </c>
      <c r="X80" s="49">
        <v>220</v>
      </c>
      <c r="Y80" s="45">
        <f t="shared" si="173"/>
        <v>0.41275797373358347</v>
      </c>
      <c r="Z80" s="51">
        <v>5</v>
      </c>
      <c r="AA80" s="48">
        <v>354</v>
      </c>
      <c r="AB80" s="45">
        <f t="shared" si="174"/>
        <v>0.6641651031894934</v>
      </c>
      <c r="AC80" s="49">
        <v>170</v>
      </c>
      <c r="AD80" s="45">
        <f t="shared" si="175"/>
        <v>0.31894934333958724</v>
      </c>
      <c r="AE80" s="49">
        <v>7</v>
      </c>
      <c r="AF80" s="45">
        <f t="shared" si="176"/>
        <v>0.013133208255159476</v>
      </c>
      <c r="AG80" s="51">
        <v>2</v>
      </c>
      <c r="AH80" s="48">
        <v>86</v>
      </c>
      <c r="AI80" s="45">
        <f t="shared" si="177"/>
        <v>0.16135084427767354</v>
      </c>
      <c r="AJ80" s="49">
        <v>443</v>
      </c>
      <c r="AK80" s="45">
        <f t="shared" si="178"/>
        <v>0.8311444652908068</v>
      </c>
      <c r="AL80" s="51">
        <v>4</v>
      </c>
      <c r="AM80" s="48">
        <v>375</v>
      </c>
      <c r="AN80" s="45">
        <f t="shared" si="179"/>
        <v>0.7035647279549718</v>
      </c>
      <c r="AO80" s="49">
        <v>72</v>
      </c>
      <c r="AP80" s="45">
        <f t="shared" si="180"/>
        <v>0.1350844277673546</v>
      </c>
      <c r="AQ80" s="49">
        <v>4</v>
      </c>
      <c r="AR80" s="45">
        <f t="shared" si="181"/>
        <v>0.0075046904315197</v>
      </c>
      <c r="AS80" s="49">
        <v>82</v>
      </c>
      <c r="AT80" s="45">
        <f t="shared" si="182"/>
        <v>0.15384615384615385</v>
      </c>
      <c r="AU80" s="50">
        <v>0</v>
      </c>
      <c r="AV80" s="48">
        <v>511</v>
      </c>
      <c r="AW80" s="45">
        <f t="shared" si="183"/>
        <v>0.9587242026266416</v>
      </c>
      <c r="AX80" s="49">
        <v>15</v>
      </c>
      <c r="AY80" s="45">
        <f t="shared" si="184"/>
        <v>0.028142589118198873</v>
      </c>
      <c r="AZ80" s="49">
        <v>7</v>
      </c>
      <c r="BA80" s="45">
        <f t="shared" si="185"/>
        <v>0.013133208255159476</v>
      </c>
      <c r="BB80" s="51">
        <v>0</v>
      </c>
      <c r="BC80" s="48">
        <v>40</v>
      </c>
      <c r="BD80" s="45">
        <f t="shared" si="186"/>
        <v>0.075046904315197</v>
      </c>
      <c r="BE80" s="49">
        <v>19</v>
      </c>
      <c r="BF80" s="45">
        <f t="shared" si="187"/>
        <v>0.03564727954971857</v>
      </c>
      <c r="BG80" s="49">
        <v>239</v>
      </c>
      <c r="BH80" s="45">
        <f t="shared" si="188"/>
        <v>0.44840525328330205</v>
      </c>
      <c r="BI80" s="49">
        <v>2</v>
      </c>
      <c r="BJ80" s="45">
        <f t="shared" si="189"/>
        <v>0.00375234521575985</v>
      </c>
      <c r="BK80" s="49">
        <v>147</v>
      </c>
      <c r="BL80" s="45">
        <f t="shared" si="190"/>
        <v>0.275797373358349</v>
      </c>
      <c r="BM80" s="49">
        <v>196</v>
      </c>
      <c r="BN80" s="47">
        <f t="shared" si="191"/>
        <v>0.3677298311444653</v>
      </c>
      <c r="BO80" s="48">
        <v>122</v>
      </c>
      <c r="BP80" s="45">
        <f t="shared" si="192"/>
        <v>0.22889305816135083</v>
      </c>
      <c r="BQ80" s="49">
        <v>409</v>
      </c>
      <c r="BR80" s="45">
        <f t="shared" si="193"/>
        <v>0.7673545966228893</v>
      </c>
      <c r="BS80" s="50">
        <v>2</v>
      </c>
      <c r="BT80" s="48">
        <v>229</v>
      </c>
      <c r="BU80" s="45">
        <f t="shared" si="194"/>
        <v>0.42964352720450283</v>
      </c>
      <c r="BV80" s="49">
        <v>302</v>
      </c>
      <c r="BW80" s="45">
        <f t="shared" si="195"/>
        <v>0.5666041275797373</v>
      </c>
      <c r="BX80" s="50">
        <v>2</v>
      </c>
      <c r="BY80" s="48">
        <f t="shared" si="196"/>
        <v>84</v>
      </c>
      <c r="BZ80" s="45">
        <f t="shared" si="197"/>
        <v>0.1575984990619137</v>
      </c>
      <c r="CA80" s="49">
        <v>444</v>
      </c>
      <c r="CB80" s="45">
        <f t="shared" si="198"/>
        <v>0.8330206378986866</v>
      </c>
      <c r="CC80" s="51">
        <v>5</v>
      </c>
      <c r="CD80" s="48">
        <v>147</v>
      </c>
      <c r="CE80" s="45">
        <f t="shared" si="199"/>
        <v>0.3259423503325942</v>
      </c>
      <c r="CF80" s="49">
        <v>303</v>
      </c>
      <c r="CG80" s="45">
        <f t="shared" si="200"/>
        <v>0.6718403547671841</v>
      </c>
      <c r="CH80" s="50">
        <v>1</v>
      </c>
      <c r="CI80" s="48">
        <v>256</v>
      </c>
      <c r="CJ80" s="45">
        <f t="shared" si="201"/>
        <v>0.4803001876172608</v>
      </c>
      <c r="CK80" s="49">
        <v>275</v>
      </c>
      <c r="CL80" s="45">
        <f t="shared" si="202"/>
        <v>0.5159474671669794</v>
      </c>
      <c r="CM80" s="51">
        <v>2</v>
      </c>
      <c r="CN80" s="48">
        <v>327</v>
      </c>
      <c r="CO80" s="45">
        <f t="shared" si="203"/>
        <v>0.7381489841986456</v>
      </c>
      <c r="CP80" s="49">
        <v>74</v>
      </c>
      <c r="CQ80" s="45">
        <f t="shared" si="204"/>
        <v>0.1670428893905192</v>
      </c>
      <c r="CR80" s="49">
        <v>25</v>
      </c>
      <c r="CS80" s="45">
        <f t="shared" si="205"/>
        <v>0.056433408577878104</v>
      </c>
      <c r="CT80" s="51">
        <v>17</v>
      </c>
      <c r="CU80" s="48">
        <v>2</v>
      </c>
      <c r="CV80" s="45">
        <f t="shared" si="206"/>
        <v>0.00375234521575985</v>
      </c>
      <c r="CW80" s="49">
        <v>24</v>
      </c>
      <c r="CX80" s="45">
        <f t="shared" si="207"/>
        <v>0.0450281425891182</v>
      </c>
      <c r="CY80" s="49">
        <v>1</v>
      </c>
      <c r="CZ80" s="45">
        <f t="shared" si="208"/>
        <v>0.001876172607879925</v>
      </c>
      <c r="DA80" s="49">
        <v>7</v>
      </c>
      <c r="DB80" s="45">
        <f t="shared" si="209"/>
        <v>0.013133208255159476</v>
      </c>
      <c r="DC80" s="49">
        <v>7</v>
      </c>
      <c r="DD80" s="45">
        <f t="shared" si="210"/>
        <v>0.013133208255159476</v>
      </c>
      <c r="DE80" s="49">
        <v>0</v>
      </c>
      <c r="DF80" s="45">
        <f t="shared" si="211"/>
        <v>0</v>
      </c>
      <c r="DG80" s="49">
        <v>0</v>
      </c>
      <c r="DH80" s="45">
        <f t="shared" si="212"/>
        <v>0</v>
      </c>
      <c r="DI80" s="49">
        <v>3</v>
      </c>
      <c r="DJ80" s="47">
        <f t="shared" si="213"/>
        <v>0.005628517823639775</v>
      </c>
      <c r="DK80" s="48">
        <v>1</v>
      </c>
      <c r="DL80" s="45">
        <f t="shared" si="214"/>
        <v>0.001876172607879925</v>
      </c>
      <c r="DM80" s="49">
        <v>0</v>
      </c>
      <c r="DN80" s="45">
        <f t="shared" si="215"/>
        <v>0</v>
      </c>
      <c r="DO80" s="49">
        <v>1</v>
      </c>
      <c r="DP80" s="45">
        <f t="shared" si="216"/>
        <v>0.001876172607879925</v>
      </c>
      <c r="DQ80" s="49">
        <v>0</v>
      </c>
      <c r="DR80" s="45">
        <f t="shared" si="217"/>
        <v>0</v>
      </c>
      <c r="DS80" s="49">
        <v>18</v>
      </c>
      <c r="DT80" s="45">
        <f t="shared" si="218"/>
        <v>0.03377110694183865</v>
      </c>
      <c r="DU80" s="49">
        <v>12</v>
      </c>
      <c r="DV80" s="45">
        <f t="shared" si="219"/>
        <v>0.0225140712945591</v>
      </c>
      <c r="DW80" s="49">
        <v>4</v>
      </c>
      <c r="DX80" s="47">
        <f t="shared" si="220"/>
        <v>0.0075046904315197</v>
      </c>
    </row>
    <row r="81" spans="1:128" s="42" customFormat="1" ht="24.75" customHeight="1">
      <c r="A81" s="98"/>
      <c r="B81" s="61" t="s">
        <v>88</v>
      </c>
      <c r="C81" s="62">
        <v>545</v>
      </c>
      <c r="D81" s="63">
        <v>300</v>
      </c>
      <c r="E81" s="64">
        <f t="shared" si="163"/>
        <v>0.5504587155963303</v>
      </c>
      <c r="F81" s="65">
        <v>74</v>
      </c>
      <c r="G81" s="64">
        <f t="shared" si="164"/>
        <v>0.13577981651376148</v>
      </c>
      <c r="H81" s="65">
        <v>0</v>
      </c>
      <c r="I81" s="64">
        <f t="shared" si="165"/>
        <v>0</v>
      </c>
      <c r="J81" s="65">
        <v>51</v>
      </c>
      <c r="K81" s="66">
        <f t="shared" si="166"/>
        <v>0.09357798165137615</v>
      </c>
      <c r="L81" s="65">
        <v>11</v>
      </c>
      <c r="M81" s="64">
        <f t="shared" si="167"/>
        <v>0.02018348623853211</v>
      </c>
      <c r="N81" s="65">
        <v>4</v>
      </c>
      <c r="O81" s="64">
        <f t="shared" si="168"/>
        <v>0.007339449541284404</v>
      </c>
      <c r="P81" s="65">
        <v>105</v>
      </c>
      <c r="Q81" s="67">
        <f t="shared" si="169"/>
        <v>0.1926605504587156</v>
      </c>
      <c r="R81" s="63">
        <v>38</v>
      </c>
      <c r="S81" s="64">
        <f t="shared" si="170"/>
        <v>0.06972477064220184</v>
      </c>
      <c r="T81" s="65">
        <v>121</v>
      </c>
      <c r="U81" s="64">
        <f t="shared" si="171"/>
        <v>0.22201834862385322</v>
      </c>
      <c r="V81" s="65">
        <v>104</v>
      </c>
      <c r="W81" s="64">
        <f t="shared" si="172"/>
        <v>0.1908256880733945</v>
      </c>
      <c r="X81" s="65">
        <v>277</v>
      </c>
      <c r="Y81" s="64">
        <f t="shared" si="173"/>
        <v>0.5082568807339449</v>
      </c>
      <c r="Z81" s="68">
        <v>5</v>
      </c>
      <c r="AA81" s="63">
        <v>344</v>
      </c>
      <c r="AB81" s="64">
        <f t="shared" si="174"/>
        <v>0.6311926605504588</v>
      </c>
      <c r="AC81" s="65">
        <v>149</v>
      </c>
      <c r="AD81" s="64">
        <f t="shared" si="175"/>
        <v>0.27339449541284405</v>
      </c>
      <c r="AE81" s="65">
        <v>52</v>
      </c>
      <c r="AF81" s="64">
        <f t="shared" si="176"/>
        <v>0.09541284403669725</v>
      </c>
      <c r="AG81" s="68">
        <v>0</v>
      </c>
      <c r="AH81" s="63">
        <v>72</v>
      </c>
      <c r="AI81" s="64">
        <f t="shared" si="177"/>
        <v>0.13211009174311927</v>
      </c>
      <c r="AJ81" s="65">
        <v>463</v>
      </c>
      <c r="AK81" s="64">
        <f t="shared" si="178"/>
        <v>0.8495412844036697</v>
      </c>
      <c r="AL81" s="68">
        <v>10</v>
      </c>
      <c r="AM81" s="63">
        <v>394</v>
      </c>
      <c r="AN81" s="64">
        <f t="shared" si="179"/>
        <v>0.7229357798165138</v>
      </c>
      <c r="AO81" s="65">
        <v>94</v>
      </c>
      <c r="AP81" s="64">
        <f t="shared" si="180"/>
        <v>0.1724770642201835</v>
      </c>
      <c r="AQ81" s="65">
        <v>0</v>
      </c>
      <c r="AR81" s="64">
        <f t="shared" si="181"/>
        <v>0</v>
      </c>
      <c r="AS81" s="65">
        <v>57</v>
      </c>
      <c r="AT81" s="64">
        <f t="shared" si="182"/>
        <v>0.10458715596330276</v>
      </c>
      <c r="AU81" s="69">
        <v>0</v>
      </c>
      <c r="AV81" s="63">
        <v>508</v>
      </c>
      <c r="AW81" s="64">
        <f t="shared" si="183"/>
        <v>0.9321100917431193</v>
      </c>
      <c r="AX81" s="65">
        <v>23</v>
      </c>
      <c r="AY81" s="64">
        <f t="shared" si="184"/>
        <v>0.04220183486238532</v>
      </c>
      <c r="AZ81" s="65">
        <v>14</v>
      </c>
      <c r="BA81" s="64">
        <f t="shared" si="185"/>
        <v>0.025688073394495414</v>
      </c>
      <c r="BB81" s="68">
        <v>0</v>
      </c>
      <c r="BC81" s="63">
        <v>66</v>
      </c>
      <c r="BD81" s="64">
        <f t="shared" si="186"/>
        <v>0.12110091743119267</v>
      </c>
      <c r="BE81" s="65">
        <v>39</v>
      </c>
      <c r="BF81" s="64">
        <f t="shared" si="187"/>
        <v>0.07155963302752294</v>
      </c>
      <c r="BG81" s="65">
        <v>215</v>
      </c>
      <c r="BH81" s="64">
        <f t="shared" si="188"/>
        <v>0.3944954128440367</v>
      </c>
      <c r="BI81" s="65">
        <v>4</v>
      </c>
      <c r="BJ81" s="64">
        <f t="shared" si="189"/>
        <v>0.007339449541284404</v>
      </c>
      <c r="BK81" s="65">
        <v>150</v>
      </c>
      <c r="BL81" s="64">
        <f t="shared" si="190"/>
        <v>0.27522935779816515</v>
      </c>
      <c r="BM81" s="65">
        <v>186</v>
      </c>
      <c r="BN81" s="67">
        <f t="shared" si="191"/>
        <v>0.3412844036697248</v>
      </c>
      <c r="BO81" s="63">
        <v>142</v>
      </c>
      <c r="BP81" s="64">
        <f t="shared" si="192"/>
        <v>0.26055045871559634</v>
      </c>
      <c r="BQ81" s="65">
        <v>401</v>
      </c>
      <c r="BR81" s="64">
        <f t="shared" si="193"/>
        <v>0.7357798165137615</v>
      </c>
      <c r="BS81" s="69">
        <v>2</v>
      </c>
      <c r="BT81" s="63">
        <v>186</v>
      </c>
      <c r="BU81" s="64">
        <f t="shared" si="194"/>
        <v>0.3412844036697248</v>
      </c>
      <c r="BV81" s="65">
        <v>358</v>
      </c>
      <c r="BW81" s="64">
        <f t="shared" si="195"/>
        <v>0.6568807339449542</v>
      </c>
      <c r="BX81" s="69">
        <v>1</v>
      </c>
      <c r="BY81" s="63">
        <f t="shared" si="196"/>
        <v>104</v>
      </c>
      <c r="BZ81" s="64">
        <f t="shared" si="197"/>
        <v>0.1908256880733945</v>
      </c>
      <c r="CA81" s="65">
        <v>437</v>
      </c>
      <c r="CB81" s="64">
        <f t="shared" si="198"/>
        <v>0.8018348623853211</v>
      </c>
      <c r="CC81" s="68">
        <v>4</v>
      </c>
      <c r="CD81" s="63">
        <v>124</v>
      </c>
      <c r="CE81" s="64">
        <f t="shared" si="199"/>
        <v>0.2540983606557377</v>
      </c>
      <c r="CF81" s="65">
        <v>364</v>
      </c>
      <c r="CG81" s="64">
        <f t="shared" si="200"/>
        <v>0.7459016393442623</v>
      </c>
      <c r="CH81" s="69">
        <v>0</v>
      </c>
      <c r="CI81" s="63">
        <v>214</v>
      </c>
      <c r="CJ81" s="64">
        <f t="shared" si="201"/>
        <v>0.3926605504587156</v>
      </c>
      <c r="CK81" s="65">
        <v>330</v>
      </c>
      <c r="CL81" s="64">
        <f t="shared" si="202"/>
        <v>0.6055045871559633</v>
      </c>
      <c r="CM81" s="68">
        <v>1</v>
      </c>
      <c r="CN81" s="63">
        <v>312</v>
      </c>
      <c r="CO81" s="64">
        <f t="shared" si="203"/>
        <v>0.673866090712743</v>
      </c>
      <c r="CP81" s="65">
        <v>126</v>
      </c>
      <c r="CQ81" s="64">
        <f t="shared" si="204"/>
        <v>0.27213822894168466</v>
      </c>
      <c r="CR81" s="65">
        <v>21</v>
      </c>
      <c r="CS81" s="64">
        <f t="shared" si="205"/>
        <v>0.04535637149028078</v>
      </c>
      <c r="CT81" s="68">
        <v>4</v>
      </c>
      <c r="CU81" s="63">
        <v>2</v>
      </c>
      <c r="CV81" s="64">
        <f t="shared" si="206"/>
        <v>0.003669724770642202</v>
      </c>
      <c r="CW81" s="65">
        <v>49</v>
      </c>
      <c r="CX81" s="64">
        <f t="shared" si="207"/>
        <v>0.08990825688073395</v>
      </c>
      <c r="CY81" s="65">
        <v>1</v>
      </c>
      <c r="CZ81" s="64">
        <f t="shared" si="208"/>
        <v>0.001834862385321101</v>
      </c>
      <c r="DA81" s="65">
        <v>18</v>
      </c>
      <c r="DB81" s="64">
        <f t="shared" si="209"/>
        <v>0.03302752293577982</v>
      </c>
      <c r="DC81" s="65">
        <v>11</v>
      </c>
      <c r="DD81" s="64">
        <f t="shared" si="210"/>
        <v>0.02018348623853211</v>
      </c>
      <c r="DE81" s="65">
        <v>3</v>
      </c>
      <c r="DF81" s="64">
        <f t="shared" si="211"/>
        <v>0.005504587155963303</v>
      </c>
      <c r="DG81" s="65">
        <v>4</v>
      </c>
      <c r="DH81" s="64">
        <f t="shared" si="212"/>
        <v>0.007339449541284404</v>
      </c>
      <c r="DI81" s="65">
        <v>20</v>
      </c>
      <c r="DJ81" s="67">
        <f t="shared" si="213"/>
        <v>0.03669724770642202</v>
      </c>
      <c r="DK81" s="63">
        <v>2</v>
      </c>
      <c r="DL81" s="64">
        <f t="shared" si="214"/>
        <v>0.003669724770642202</v>
      </c>
      <c r="DM81" s="65">
        <v>0</v>
      </c>
      <c r="DN81" s="64">
        <f t="shared" si="215"/>
        <v>0</v>
      </c>
      <c r="DO81" s="65">
        <v>3</v>
      </c>
      <c r="DP81" s="64">
        <f t="shared" si="216"/>
        <v>0.005504587155963303</v>
      </c>
      <c r="DQ81" s="65">
        <v>0</v>
      </c>
      <c r="DR81" s="64">
        <f t="shared" si="217"/>
        <v>0</v>
      </c>
      <c r="DS81" s="65">
        <v>37</v>
      </c>
      <c r="DT81" s="64">
        <f t="shared" si="218"/>
        <v>0.06788990825688074</v>
      </c>
      <c r="DU81" s="65">
        <v>10</v>
      </c>
      <c r="DV81" s="64">
        <f t="shared" si="219"/>
        <v>0.01834862385321101</v>
      </c>
      <c r="DW81" s="65">
        <v>2</v>
      </c>
      <c r="DX81" s="67">
        <f t="shared" si="220"/>
        <v>0.003669724770642202</v>
      </c>
    </row>
    <row r="82" spans="1:128" s="42" customFormat="1" ht="24.75" customHeight="1">
      <c r="A82" s="98"/>
      <c r="B82" s="43" t="s">
        <v>69</v>
      </c>
      <c r="C82" s="44">
        <v>332</v>
      </c>
      <c r="D82" s="48">
        <v>191</v>
      </c>
      <c r="E82" s="45">
        <f>D82/C82</f>
        <v>0.5753012048192772</v>
      </c>
      <c r="F82" s="49">
        <v>43</v>
      </c>
      <c r="G82" s="45">
        <f>F82/C82</f>
        <v>0.12951807228915663</v>
      </c>
      <c r="H82" s="49">
        <v>1</v>
      </c>
      <c r="I82" s="45">
        <f>H82/C82</f>
        <v>0.0030120481927710845</v>
      </c>
      <c r="J82" s="49">
        <v>10</v>
      </c>
      <c r="K82" s="46">
        <f>J82/C82</f>
        <v>0.030120481927710843</v>
      </c>
      <c r="L82" s="49">
        <v>16</v>
      </c>
      <c r="M82" s="45">
        <f>L82/C82</f>
        <v>0.04819277108433735</v>
      </c>
      <c r="N82" s="49">
        <v>2</v>
      </c>
      <c r="O82" s="45">
        <f>N82/C82</f>
        <v>0.006024096385542169</v>
      </c>
      <c r="P82" s="49">
        <v>69</v>
      </c>
      <c r="Q82" s="47">
        <f>P82/C82</f>
        <v>0.20783132530120482</v>
      </c>
      <c r="R82" s="48">
        <v>34</v>
      </c>
      <c r="S82" s="45">
        <f>R82/C82</f>
        <v>0.10240963855421686</v>
      </c>
      <c r="T82" s="49">
        <v>112</v>
      </c>
      <c r="U82" s="45">
        <f>T82/C82</f>
        <v>0.3373493975903614</v>
      </c>
      <c r="V82" s="49">
        <v>70</v>
      </c>
      <c r="W82" s="45">
        <f>V82/C82</f>
        <v>0.21084337349397592</v>
      </c>
      <c r="X82" s="49">
        <v>114</v>
      </c>
      <c r="Y82" s="45">
        <f>X82/C82</f>
        <v>0.3433734939759036</v>
      </c>
      <c r="Z82" s="51">
        <v>2</v>
      </c>
      <c r="AA82" s="48">
        <v>195</v>
      </c>
      <c r="AB82" s="45">
        <f t="shared" si="116"/>
        <v>0.5873493975903614</v>
      </c>
      <c r="AC82" s="49">
        <v>113</v>
      </c>
      <c r="AD82" s="45">
        <f t="shared" si="117"/>
        <v>0.34036144578313254</v>
      </c>
      <c r="AE82" s="49">
        <v>24</v>
      </c>
      <c r="AF82" s="45">
        <f t="shared" si="118"/>
        <v>0.07228915662650602</v>
      </c>
      <c r="AG82" s="51">
        <v>0</v>
      </c>
      <c r="AH82" s="48">
        <v>20</v>
      </c>
      <c r="AI82" s="45">
        <f t="shared" si="119"/>
        <v>0.060240963855421686</v>
      </c>
      <c r="AJ82" s="49">
        <v>304</v>
      </c>
      <c r="AK82" s="45">
        <f t="shared" si="120"/>
        <v>0.9156626506024096</v>
      </c>
      <c r="AL82" s="51">
        <v>8</v>
      </c>
      <c r="AM82" s="48">
        <v>264</v>
      </c>
      <c r="AN82" s="45">
        <f t="shared" si="121"/>
        <v>0.7951807228915663</v>
      </c>
      <c r="AO82" s="49">
        <v>50</v>
      </c>
      <c r="AP82" s="45">
        <f t="shared" si="122"/>
        <v>0.15060240963855423</v>
      </c>
      <c r="AQ82" s="49">
        <v>1</v>
      </c>
      <c r="AR82" s="45">
        <f t="shared" si="123"/>
        <v>0.0030120481927710845</v>
      </c>
      <c r="AS82" s="49">
        <v>17</v>
      </c>
      <c r="AT82" s="45">
        <f t="shared" si="124"/>
        <v>0.05120481927710843</v>
      </c>
      <c r="AU82" s="50">
        <v>0</v>
      </c>
      <c r="AV82" s="48">
        <v>318</v>
      </c>
      <c r="AW82" s="45">
        <f t="shared" si="125"/>
        <v>0.9578313253012049</v>
      </c>
      <c r="AX82" s="49">
        <v>12</v>
      </c>
      <c r="AY82" s="45">
        <f t="shared" si="126"/>
        <v>0.03614457831325301</v>
      </c>
      <c r="AZ82" s="49">
        <v>2</v>
      </c>
      <c r="BA82" s="45">
        <f t="shared" si="127"/>
        <v>0.006024096385542169</v>
      </c>
      <c r="BB82" s="51">
        <v>0</v>
      </c>
      <c r="BC82" s="48">
        <v>43</v>
      </c>
      <c r="BD82" s="45">
        <f t="shared" si="128"/>
        <v>0.12951807228915663</v>
      </c>
      <c r="BE82" s="49">
        <v>26</v>
      </c>
      <c r="BF82" s="45">
        <f t="shared" si="129"/>
        <v>0.0783132530120482</v>
      </c>
      <c r="BG82" s="49">
        <v>93</v>
      </c>
      <c r="BH82" s="45">
        <f t="shared" si="130"/>
        <v>0.28012048192771083</v>
      </c>
      <c r="BI82" s="49">
        <v>2</v>
      </c>
      <c r="BJ82" s="45">
        <f t="shared" si="131"/>
        <v>0.006024096385542169</v>
      </c>
      <c r="BK82" s="49">
        <v>17</v>
      </c>
      <c r="BL82" s="45">
        <f t="shared" si="132"/>
        <v>0.05120481927710843</v>
      </c>
      <c r="BM82" s="49">
        <v>168</v>
      </c>
      <c r="BN82" s="47">
        <f t="shared" si="133"/>
        <v>0.5060240963855421</v>
      </c>
      <c r="BO82" s="48">
        <v>109</v>
      </c>
      <c r="BP82" s="45">
        <f t="shared" si="134"/>
        <v>0.32831325301204817</v>
      </c>
      <c r="BQ82" s="49">
        <v>222</v>
      </c>
      <c r="BR82" s="45">
        <f t="shared" si="135"/>
        <v>0.6686746987951807</v>
      </c>
      <c r="BS82" s="50">
        <v>1</v>
      </c>
      <c r="BT82" s="48">
        <v>181</v>
      </c>
      <c r="BU82" s="45">
        <f t="shared" si="136"/>
        <v>0.5451807228915663</v>
      </c>
      <c r="BV82" s="49">
        <v>151</v>
      </c>
      <c r="BW82" s="45">
        <f t="shared" si="137"/>
        <v>0.45481927710843373</v>
      </c>
      <c r="BX82" s="50">
        <v>0</v>
      </c>
      <c r="BY82" s="48">
        <f t="shared" si="138"/>
        <v>96</v>
      </c>
      <c r="BZ82" s="45">
        <f t="shared" si="139"/>
        <v>0.2891566265060241</v>
      </c>
      <c r="CA82" s="49">
        <v>235</v>
      </c>
      <c r="CB82" s="45">
        <f t="shared" si="140"/>
        <v>0.7078313253012049</v>
      </c>
      <c r="CC82" s="51">
        <v>1</v>
      </c>
      <c r="CD82" s="48">
        <v>99</v>
      </c>
      <c r="CE82" s="45">
        <f t="shared" si="141"/>
        <v>0.3142857142857143</v>
      </c>
      <c r="CF82" s="49">
        <v>216</v>
      </c>
      <c r="CG82" s="45">
        <f t="shared" si="142"/>
        <v>0.6857142857142857</v>
      </c>
      <c r="CH82" s="50">
        <v>0</v>
      </c>
      <c r="CI82" s="48">
        <v>172</v>
      </c>
      <c r="CJ82" s="45">
        <f t="shared" si="143"/>
        <v>0.5180722891566265</v>
      </c>
      <c r="CK82" s="49">
        <v>160</v>
      </c>
      <c r="CL82" s="45">
        <f t="shared" si="144"/>
        <v>0.4819277108433735</v>
      </c>
      <c r="CM82" s="51">
        <v>0</v>
      </c>
      <c r="CN82" s="48">
        <v>200</v>
      </c>
      <c r="CO82" s="45">
        <f t="shared" si="145"/>
        <v>0.6578947368421053</v>
      </c>
      <c r="CP82" s="49">
        <v>82</v>
      </c>
      <c r="CQ82" s="45">
        <f t="shared" si="146"/>
        <v>0.26973684210526316</v>
      </c>
      <c r="CR82" s="49">
        <v>16</v>
      </c>
      <c r="CS82" s="45">
        <f t="shared" si="147"/>
        <v>0.05263157894736842</v>
      </c>
      <c r="CT82" s="51">
        <v>6</v>
      </c>
      <c r="CU82" s="48">
        <v>1</v>
      </c>
      <c r="CV82" s="45">
        <f t="shared" si="148"/>
        <v>0.0030120481927710845</v>
      </c>
      <c r="CW82" s="49">
        <v>7</v>
      </c>
      <c r="CX82" s="45">
        <f t="shared" si="149"/>
        <v>0.02108433734939759</v>
      </c>
      <c r="CY82" s="49">
        <v>2</v>
      </c>
      <c r="CZ82" s="45">
        <f t="shared" si="150"/>
        <v>0.006024096385542169</v>
      </c>
      <c r="DA82" s="49">
        <v>5</v>
      </c>
      <c r="DB82" s="45">
        <f t="shared" si="151"/>
        <v>0.015060240963855422</v>
      </c>
      <c r="DC82" s="49">
        <v>16</v>
      </c>
      <c r="DD82" s="45">
        <f t="shared" si="152"/>
        <v>0.04819277108433735</v>
      </c>
      <c r="DE82" s="49">
        <v>1</v>
      </c>
      <c r="DF82" s="45">
        <f t="shared" si="153"/>
        <v>0.0030120481927710845</v>
      </c>
      <c r="DG82" s="49">
        <v>1</v>
      </c>
      <c r="DH82" s="45">
        <f t="shared" si="154"/>
        <v>0.0030120481927710845</v>
      </c>
      <c r="DI82" s="49">
        <v>3</v>
      </c>
      <c r="DJ82" s="47">
        <f t="shared" si="155"/>
        <v>0.009036144578313253</v>
      </c>
      <c r="DK82" s="48">
        <v>3</v>
      </c>
      <c r="DL82" s="45">
        <f t="shared" si="156"/>
        <v>0.009036144578313253</v>
      </c>
      <c r="DM82" s="49">
        <v>0</v>
      </c>
      <c r="DN82" s="45">
        <f t="shared" si="157"/>
        <v>0</v>
      </c>
      <c r="DO82" s="49">
        <v>1</v>
      </c>
      <c r="DP82" s="45">
        <f t="shared" si="158"/>
        <v>0.0030120481927710845</v>
      </c>
      <c r="DQ82" s="49">
        <v>0</v>
      </c>
      <c r="DR82" s="45">
        <f t="shared" si="159"/>
        <v>0</v>
      </c>
      <c r="DS82" s="49">
        <v>16</v>
      </c>
      <c r="DT82" s="45">
        <f t="shared" si="160"/>
        <v>0.04819277108433735</v>
      </c>
      <c r="DU82" s="49">
        <v>9</v>
      </c>
      <c r="DV82" s="45">
        <f t="shared" si="161"/>
        <v>0.02710843373493976</v>
      </c>
      <c r="DW82" s="49">
        <v>13</v>
      </c>
      <c r="DX82" s="47">
        <f t="shared" si="162"/>
        <v>0.0391566265060241</v>
      </c>
    </row>
    <row r="83" spans="1:128" s="42" customFormat="1" ht="24.75" customHeight="1">
      <c r="A83" s="98"/>
      <c r="B83" s="61" t="s">
        <v>79</v>
      </c>
      <c r="C83" s="62">
        <v>368</v>
      </c>
      <c r="D83" s="63">
        <v>194</v>
      </c>
      <c r="E83" s="64">
        <f>D83/C83</f>
        <v>0.5271739130434783</v>
      </c>
      <c r="F83" s="65">
        <v>52</v>
      </c>
      <c r="G83" s="64">
        <f>F83/C83</f>
        <v>0.14130434782608695</v>
      </c>
      <c r="H83" s="65">
        <v>4</v>
      </c>
      <c r="I83" s="64">
        <f>H83/C83</f>
        <v>0.010869565217391304</v>
      </c>
      <c r="J83" s="65">
        <v>6</v>
      </c>
      <c r="K83" s="66">
        <f>J83/C83</f>
        <v>0.016304347826086956</v>
      </c>
      <c r="L83" s="65">
        <v>2</v>
      </c>
      <c r="M83" s="64">
        <f>L83/C83</f>
        <v>0.005434782608695652</v>
      </c>
      <c r="N83" s="65">
        <v>5</v>
      </c>
      <c r="O83" s="64">
        <f>N83/C83</f>
        <v>0.01358695652173913</v>
      </c>
      <c r="P83" s="65">
        <v>105</v>
      </c>
      <c r="Q83" s="67">
        <f>P83/C83</f>
        <v>0.28532608695652173</v>
      </c>
      <c r="R83" s="63">
        <v>49</v>
      </c>
      <c r="S83" s="64">
        <f>R83/C83</f>
        <v>0.1331521739130435</v>
      </c>
      <c r="T83" s="65">
        <v>91</v>
      </c>
      <c r="U83" s="64">
        <f>T83/C83</f>
        <v>0.24728260869565216</v>
      </c>
      <c r="V83" s="65">
        <v>69</v>
      </c>
      <c r="W83" s="64">
        <f>V83/C83</f>
        <v>0.1875</v>
      </c>
      <c r="X83" s="65">
        <v>154</v>
      </c>
      <c r="Y83" s="64">
        <f>X83/C83</f>
        <v>0.41847826086956524</v>
      </c>
      <c r="Z83" s="68">
        <v>5</v>
      </c>
      <c r="AA83" s="63">
        <v>273</v>
      </c>
      <c r="AB83" s="64">
        <f t="shared" si="116"/>
        <v>0.7418478260869565</v>
      </c>
      <c r="AC83" s="65">
        <v>91</v>
      </c>
      <c r="AD83" s="64">
        <f t="shared" si="117"/>
        <v>0.24728260869565216</v>
      </c>
      <c r="AE83" s="65">
        <v>1</v>
      </c>
      <c r="AF83" s="64">
        <f t="shared" si="118"/>
        <v>0.002717391304347826</v>
      </c>
      <c r="AG83" s="68">
        <v>3</v>
      </c>
      <c r="AH83" s="63">
        <v>31</v>
      </c>
      <c r="AI83" s="64">
        <f t="shared" si="119"/>
        <v>0.08423913043478261</v>
      </c>
      <c r="AJ83" s="65">
        <v>334</v>
      </c>
      <c r="AK83" s="64">
        <f t="shared" si="120"/>
        <v>0.907608695652174</v>
      </c>
      <c r="AL83" s="68">
        <v>3</v>
      </c>
      <c r="AM83" s="63">
        <v>291</v>
      </c>
      <c r="AN83" s="64">
        <f t="shared" si="121"/>
        <v>0.7907608695652174</v>
      </c>
      <c r="AO83" s="65">
        <v>65</v>
      </c>
      <c r="AP83" s="64">
        <f t="shared" si="122"/>
        <v>0.1766304347826087</v>
      </c>
      <c r="AQ83" s="65">
        <v>4</v>
      </c>
      <c r="AR83" s="64">
        <f t="shared" si="123"/>
        <v>0.010869565217391304</v>
      </c>
      <c r="AS83" s="65">
        <v>8</v>
      </c>
      <c r="AT83" s="64">
        <f t="shared" si="124"/>
        <v>0.021739130434782608</v>
      </c>
      <c r="AU83" s="69">
        <v>0</v>
      </c>
      <c r="AV83" s="63">
        <v>350</v>
      </c>
      <c r="AW83" s="64">
        <f t="shared" si="125"/>
        <v>0.9510869565217391</v>
      </c>
      <c r="AX83" s="65">
        <v>13</v>
      </c>
      <c r="AY83" s="64">
        <f t="shared" si="126"/>
        <v>0.035326086956521736</v>
      </c>
      <c r="AZ83" s="65">
        <v>5</v>
      </c>
      <c r="BA83" s="64">
        <f t="shared" si="127"/>
        <v>0.01358695652173913</v>
      </c>
      <c r="BB83" s="68">
        <v>0</v>
      </c>
      <c r="BC83" s="63">
        <v>59</v>
      </c>
      <c r="BD83" s="64">
        <f t="shared" si="128"/>
        <v>0.16032608695652173</v>
      </c>
      <c r="BE83" s="65">
        <v>46</v>
      </c>
      <c r="BF83" s="64">
        <f t="shared" si="129"/>
        <v>0.125</v>
      </c>
      <c r="BG83" s="65">
        <v>105</v>
      </c>
      <c r="BH83" s="64">
        <f t="shared" si="130"/>
        <v>0.28532608695652173</v>
      </c>
      <c r="BI83" s="65">
        <v>5</v>
      </c>
      <c r="BJ83" s="64">
        <f t="shared" si="131"/>
        <v>0.01358695652173913</v>
      </c>
      <c r="BK83" s="65">
        <v>56</v>
      </c>
      <c r="BL83" s="64">
        <f t="shared" si="132"/>
        <v>0.15217391304347827</v>
      </c>
      <c r="BM83" s="65">
        <v>148</v>
      </c>
      <c r="BN83" s="67">
        <f t="shared" si="133"/>
        <v>0.40217391304347827</v>
      </c>
      <c r="BO83" s="63">
        <v>97</v>
      </c>
      <c r="BP83" s="64">
        <f t="shared" si="134"/>
        <v>0.26358695652173914</v>
      </c>
      <c r="BQ83" s="65">
        <v>268</v>
      </c>
      <c r="BR83" s="64">
        <f t="shared" si="135"/>
        <v>0.7282608695652174</v>
      </c>
      <c r="BS83" s="69">
        <v>3</v>
      </c>
      <c r="BT83" s="63">
        <v>154</v>
      </c>
      <c r="BU83" s="64">
        <f t="shared" si="136"/>
        <v>0.41847826086956524</v>
      </c>
      <c r="BV83" s="65">
        <v>212</v>
      </c>
      <c r="BW83" s="64">
        <f t="shared" si="137"/>
        <v>0.5760869565217391</v>
      </c>
      <c r="BX83" s="69">
        <v>2</v>
      </c>
      <c r="BY83" s="63">
        <f t="shared" si="138"/>
        <v>120</v>
      </c>
      <c r="BZ83" s="64">
        <f t="shared" si="139"/>
        <v>0.32608695652173914</v>
      </c>
      <c r="CA83" s="65">
        <v>243</v>
      </c>
      <c r="CB83" s="64">
        <f t="shared" si="140"/>
        <v>0.6603260869565217</v>
      </c>
      <c r="CC83" s="68">
        <v>5</v>
      </c>
      <c r="CD83" s="63">
        <v>114</v>
      </c>
      <c r="CE83" s="64">
        <f t="shared" si="141"/>
        <v>0.31666666666666665</v>
      </c>
      <c r="CF83" s="65">
        <v>244</v>
      </c>
      <c r="CG83" s="64">
        <f t="shared" si="142"/>
        <v>0.6777777777777778</v>
      </c>
      <c r="CH83" s="69">
        <v>2</v>
      </c>
      <c r="CI83" s="63">
        <v>182</v>
      </c>
      <c r="CJ83" s="64">
        <f t="shared" si="143"/>
        <v>0.4945652173913043</v>
      </c>
      <c r="CK83" s="65">
        <v>185</v>
      </c>
      <c r="CL83" s="64">
        <f t="shared" si="144"/>
        <v>0.5027173913043478</v>
      </c>
      <c r="CM83" s="68">
        <v>1</v>
      </c>
      <c r="CN83" s="63">
        <v>192</v>
      </c>
      <c r="CO83" s="64">
        <f t="shared" si="145"/>
        <v>0.5748502994011976</v>
      </c>
      <c r="CP83" s="65">
        <v>87</v>
      </c>
      <c r="CQ83" s="64">
        <f t="shared" si="146"/>
        <v>0.26047904191616766</v>
      </c>
      <c r="CR83" s="65">
        <v>40</v>
      </c>
      <c r="CS83" s="64">
        <f t="shared" si="147"/>
        <v>0.11976047904191617</v>
      </c>
      <c r="CT83" s="68">
        <v>15</v>
      </c>
      <c r="CU83" s="63">
        <v>6</v>
      </c>
      <c r="CV83" s="64">
        <f t="shared" si="148"/>
        <v>0.016304347826086956</v>
      </c>
      <c r="CW83" s="65">
        <v>10</v>
      </c>
      <c r="CX83" s="64">
        <f t="shared" si="149"/>
        <v>0.02717391304347826</v>
      </c>
      <c r="CY83" s="65">
        <v>3</v>
      </c>
      <c r="CZ83" s="64">
        <f t="shared" si="150"/>
        <v>0.008152173913043478</v>
      </c>
      <c r="DA83" s="65">
        <v>8</v>
      </c>
      <c r="DB83" s="64">
        <f t="shared" si="151"/>
        <v>0.021739130434782608</v>
      </c>
      <c r="DC83" s="65">
        <v>2</v>
      </c>
      <c r="DD83" s="64">
        <f t="shared" si="152"/>
        <v>0.005434782608695652</v>
      </c>
      <c r="DE83" s="65">
        <v>0</v>
      </c>
      <c r="DF83" s="64">
        <f t="shared" si="153"/>
        <v>0</v>
      </c>
      <c r="DG83" s="65">
        <v>3</v>
      </c>
      <c r="DH83" s="64">
        <f t="shared" si="154"/>
        <v>0.008152173913043478</v>
      </c>
      <c r="DI83" s="65">
        <v>0</v>
      </c>
      <c r="DJ83" s="67">
        <f t="shared" si="155"/>
        <v>0</v>
      </c>
      <c r="DK83" s="63">
        <v>1</v>
      </c>
      <c r="DL83" s="64">
        <f t="shared" si="156"/>
        <v>0.002717391304347826</v>
      </c>
      <c r="DM83" s="65">
        <v>1</v>
      </c>
      <c r="DN83" s="64">
        <f t="shared" si="157"/>
        <v>0.002717391304347826</v>
      </c>
      <c r="DO83" s="65">
        <v>1</v>
      </c>
      <c r="DP83" s="64">
        <f t="shared" si="158"/>
        <v>0.002717391304347826</v>
      </c>
      <c r="DQ83" s="65">
        <v>0</v>
      </c>
      <c r="DR83" s="64">
        <f t="shared" si="159"/>
        <v>0</v>
      </c>
      <c r="DS83" s="65">
        <v>10</v>
      </c>
      <c r="DT83" s="64">
        <f t="shared" si="160"/>
        <v>0.02717391304347826</v>
      </c>
      <c r="DU83" s="65">
        <v>7</v>
      </c>
      <c r="DV83" s="64">
        <f t="shared" si="161"/>
        <v>0.019021739130434784</v>
      </c>
      <c r="DW83" s="65">
        <v>1</v>
      </c>
      <c r="DX83" s="67">
        <f t="shared" si="162"/>
        <v>0.002717391304347826</v>
      </c>
    </row>
    <row r="84" spans="1:128" s="42" customFormat="1" ht="24.75" customHeight="1">
      <c r="A84" s="98"/>
      <c r="B84" s="43" t="s">
        <v>58</v>
      </c>
      <c r="C84" s="44">
        <v>265</v>
      </c>
      <c r="D84" s="48">
        <v>133</v>
      </c>
      <c r="E84" s="45">
        <f>D84/C84</f>
        <v>0.5018867924528302</v>
      </c>
      <c r="F84" s="49">
        <v>40</v>
      </c>
      <c r="G84" s="45">
        <f>F84/C84</f>
        <v>0.1509433962264151</v>
      </c>
      <c r="H84" s="49">
        <v>1</v>
      </c>
      <c r="I84" s="45">
        <f>H84/C84</f>
        <v>0.0037735849056603774</v>
      </c>
      <c r="J84" s="49">
        <v>7</v>
      </c>
      <c r="K84" s="46">
        <f>J84/C84</f>
        <v>0.026415094339622643</v>
      </c>
      <c r="L84" s="49">
        <v>3</v>
      </c>
      <c r="M84" s="45">
        <f>L84/C84</f>
        <v>0.011320754716981131</v>
      </c>
      <c r="N84" s="49">
        <v>2</v>
      </c>
      <c r="O84" s="45">
        <f>N84/C84</f>
        <v>0.007547169811320755</v>
      </c>
      <c r="P84" s="49">
        <v>79</v>
      </c>
      <c r="Q84" s="47">
        <f>P84/C84</f>
        <v>0.2981132075471698</v>
      </c>
      <c r="R84" s="48">
        <v>40</v>
      </c>
      <c r="S84" s="45">
        <f>R84/C84</f>
        <v>0.1509433962264151</v>
      </c>
      <c r="T84" s="49">
        <v>74</v>
      </c>
      <c r="U84" s="45">
        <f>T84/C84</f>
        <v>0.2792452830188679</v>
      </c>
      <c r="V84" s="49">
        <v>46</v>
      </c>
      <c r="W84" s="45">
        <f>V84/C84</f>
        <v>0.17358490566037735</v>
      </c>
      <c r="X84" s="49">
        <v>99</v>
      </c>
      <c r="Y84" s="45">
        <f>X84/C84</f>
        <v>0.37358490566037733</v>
      </c>
      <c r="Z84" s="51">
        <v>6</v>
      </c>
      <c r="AA84" s="48">
        <v>197</v>
      </c>
      <c r="AB84" s="45">
        <f t="shared" si="116"/>
        <v>0.7433962264150943</v>
      </c>
      <c r="AC84" s="49">
        <v>50</v>
      </c>
      <c r="AD84" s="45">
        <f t="shared" si="117"/>
        <v>0.18867924528301888</v>
      </c>
      <c r="AE84" s="49">
        <v>16</v>
      </c>
      <c r="AF84" s="45">
        <f t="shared" si="118"/>
        <v>0.06037735849056604</v>
      </c>
      <c r="AG84" s="51">
        <v>2</v>
      </c>
      <c r="AH84" s="48">
        <v>19</v>
      </c>
      <c r="AI84" s="45">
        <f t="shared" si="119"/>
        <v>0.07169811320754717</v>
      </c>
      <c r="AJ84" s="49">
        <v>238</v>
      </c>
      <c r="AK84" s="45">
        <f t="shared" si="120"/>
        <v>0.8981132075471698</v>
      </c>
      <c r="AL84" s="51">
        <v>8</v>
      </c>
      <c r="AM84" s="48">
        <v>205</v>
      </c>
      <c r="AN84" s="45">
        <f t="shared" si="121"/>
        <v>0.7735849056603774</v>
      </c>
      <c r="AO84" s="49">
        <v>52</v>
      </c>
      <c r="AP84" s="45">
        <f t="shared" si="122"/>
        <v>0.19622641509433963</v>
      </c>
      <c r="AQ84" s="49">
        <v>1</v>
      </c>
      <c r="AR84" s="45">
        <f t="shared" si="123"/>
        <v>0.0037735849056603774</v>
      </c>
      <c r="AS84" s="49">
        <v>7</v>
      </c>
      <c r="AT84" s="45">
        <f t="shared" si="124"/>
        <v>0.026415094339622643</v>
      </c>
      <c r="AU84" s="50">
        <v>0</v>
      </c>
      <c r="AV84" s="48">
        <v>252</v>
      </c>
      <c r="AW84" s="45">
        <f t="shared" si="125"/>
        <v>0.9509433962264151</v>
      </c>
      <c r="AX84" s="49">
        <v>1</v>
      </c>
      <c r="AY84" s="45">
        <f t="shared" si="126"/>
        <v>0.0037735849056603774</v>
      </c>
      <c r="AZ84" s="49">
        <v>12</v>
      </c>
      <c r="BA84" s="45">
        <f t="shared" si="127"/>
        <v>0.045283018867924525</v>
      </c>
      <c r="BB84" s="51">
        <v>0</v>
      </c>
      <c r="BC84" s="48">
        <v>63</v>
      </c>
      <c r="BD84" s="45">
        <f t="shared" si="128"/>
        <v>0.23773584905660378</v>
      </c>
      <c r="BE84" s="49">
        <v>16</v>
      </c>
      <c r="BF84" s="45">
        <f t="shared" si="129"/>
        <v>0.06037735849056604</v>
      </c>
      <c r="BG84" s="49">
        <v>83</v>
      </c>
      <c r="BH84" s="45">
        <f t="shared" si="130"/>
        <v>0.3132075471698113</v>
      </c>
      <c r="BI84" s="49">
        <v>2</v>
      </c>
      <c r="BJ84" s="45">
        <f t="shared" si="131"/>
        <v>0.007547169811320755</v>
      </c>
      <c r="BK84" s="49">
        <v>36</v>
      </c>
      <c r="BL84" s="45">
        <f t="shared" si="132"/>
        <v>0.13584905660377358</v>
      </c>
      <c r="BM84" s="49">
        <v>101</v>
      </c>
      <c r="BN84" s="47">
        <f t="shared" si="133"/>
        <v>0.38113207547169814</v>
      </c>
      <c r="BO84" s="48">
        <v>92</v>
      </c>
      <c r="BP84" s="45">
        <f t="shared" si="134"/>
        <v>0.3471698113207547</v>
      </c>
      <c r="BQ84" s="49">
        <v>169</v>
      </c>
      <c r="BR84" s="45">
        <f t="shared" si="135"/>
        <v>0.6377358490566037</v>
      </c>
      <c r="BS84" s="50">
        <v>4</v>
      </c>
      <c r="BT84" s="48">
        <v>127</v>
      </c>
      <c r="BU84" s="45">
        <f t="shared" si="136"/>
        <v>0.47924528301886793</v>
      </c>
      <c r="BV84" s="49">
        <v>135</v>
      </c>
      <c r="BW84" s="45">
        <f t="shared" si="137"/>
        <v>0.5094339622641509</v>
      </c>
      <c r="BX84" s="50">
        <v>3</v>
      </c>
      <c r="BY84" s="48">
        <f t="shared" si="138"/>
        <v>94</v>
      </c>
      <c r="BZ84" s="45">
        <f t="shared" si="139"/>
        <v>0.35471698113207545</v>
      </c>
      <c r="CA84" s="49">
        <v>166</v>
      </c>
      <c r="CB84" s="45">
        <f t="shared" si="140"/>
        <v>0.6264150943396226</v>
      </c>
      <c r="CC84" s="51">
        <v>5</v>
      </c>
      <c r="CD84" s="48">
        <v>78</v>
      </c>
      <c r="CE84" s="45">
        <f t="shared" si="141"/>
        <v>0.3023255813953488</v>
      </c>
      <c r="CF84" s="49">
        <v>177</v>
      </c>
      <c r="CG84" s="45">
        <f t="shared" si="142"/>
        <v>0.686046511627907</v>
      </c>
      <c r="CH84" s="50">
        <v>3</v>
      </c>
      <c r="CI84" s="48">
        <v>132</v>
      </c>
      <c r="CJ84" s="45">
        <f t="shared" si="143"/>
        <v>0.4981132075471698</v>
      </c>
      <c r="CK84" s="49">
        <v>130</v>
      </c>
      <c r="CL84" s="45">
        <f t="shared" si="144"/>
        <v>0.49056603773584906</v>
      </c>
      <c r="CM84" s="51">
        <v>3</v>
      </c>
      <c r="CN84" s="48">
        <v>123</v>
      </c>
      <c r="CO84" s="45">
        <f t="shared" si="145"/>
        <v>0.5168067226890757</v>
      </c>
      <c r="CP84" s="49">
        <v>58</v>
      </c>
      <c r="CQ84" s="45">
        <f t="shared" si="146"/>
        <v>0.24369747899159663</v>
      </c>
      <c r="CR84" s="49">
        <v>49</v>
      </c>
      <c r="CS84" s="45">
        <f t="shared" si="147"/>
        <v>0.20588235294117646</v>
      </c>
      <c r="CT84" s="51">
        <v>8</v>
      </c>
      <c r="CU84" s="48">
        <v>5</v>
      </c>
      <c r="CV84" s="45">
        <f t="shared" si="148"/>
        <v>0.018867924528301886</v>
      </c>
      <c r="CW84" s="49">
        <v>3</v>
      </c>
      <c r="CX84" s="45">
        <f t="shared" si="149"/>
        <v>0.011320754716981131</v>
      </c>
      <c r="CY84" s="49">
        <v>9</v>
      </c>
      <c r="CZ84" s="45">
        <f t="shared" si="150"/>
        <v>0.033962264150943396</v>
      </c>
      <c r="DA84" s="49">
        <v>3</v>
      </c>
      <c r="DB84" s="45">
        <f t="shared" si="151"/>
        <v>0.011320754716981131</v>
      </c>
      <c r="DC84" s="49">
        <v>3</v>
      </c>
      <c r="DD84" s="45">
        <f t="shared" si="152"/>
        <v>0.011320754716981131</v>
      </c>
      <c r="DE84" s="49">
        <v>2</v>
      </c>
      <c r="DF84" s="45">
        <f t="shared" si="153"/>
        <v>0.007547169811320755</v>
      </c>
      <c r="DG84" s="49">
        <v>0</v>
      </c>
      <c r="DH84" s="45">
        <f t="shared" si="154"/>
        <v>0</v>
      </c>
      <c r="DI84" s="49">
        <v>0</v>
      </c>
      <c r="DJ84" s="47">
        <f t="shared" si="155"/>
        <v>0</v>
      </c>
      <c r="DK84" s="48">
        <v>5</v>
      </c>
      <c r="DL84" s="45">
        <f t="shared" si="156"/>
        <v>0.018867924528301886</v>
      </c>
      <c r="DM84" s="49">
        <v>0</v>
      </c>
      <c r="DN84" s="45">
        <f t="shared" si="157"/>
        <v>0</v>
      </c>
      <c r="DO84" s="49">
        <v>1</v>
      </c>
      <c r="DP84" s="45">
        <f t="shared" si="158"/>
        <v>0.0037735849056603774</v>
      </c>
      <c r="DQ84" s="49">
        <v>0</v>
      </c>
      <c r="DR84" s="45">
        <f t="shared" si="159"/>
        <v>0</v>
      </c>
      <c r="DS84" s="49">
        <v>1</v>
      </c>
      <c r="DT84" s="45">
        <f t="shared" si="160"/>
        <v>0.0037735849056603774</v>
      </c>
      <c r="DU84" s="49">
        <v>1</v>
      </c>
      <c r="DV84" s="45">
        <f t="shared" si="161"/>
        <v>0.0037735849056603774</v>
      </c>
      <c r="DW84" s="49">
        <v>0</v>
      </c>
      <c r="DX84" s="47">
        <f t="shared" si="162"/>
        <v>0</v>
      </c>
    </row>
    <row r="85" spans="1:128" s="42" customFormat="1" ht="24.75" customHeight="1">
      <c r="A85" s="98"/>
      <c r="B85" s="61" t="s">
        <v>75</v>
      </c>
      <c r="C85" s="62">
        <v>365</v>
      </c>
      <c r="D85" s="63">
        <v>204</v>
      </c>
      <c r="E85" s="64">
        <f>D85/C85</f>
        <v>0.5589041095890411</v>
      </c>
      <c r="F85" s="65">
        <v>65</v>
      </c>
      <c r="G85" s="64">
        <f>F85/C85</f>
        <v>0.1780821917808219</v>
      </c>
      <c r="H85" s="65">
        <v>0</v>
      </c>
      <c r="I85" s="64">
        <f>H85/C85</f>
        <v>0</v>
      </c>
      <c r="J85" s="65">
        <v>13</v>
      </c>
      <c r="K85" s="66">
        <f>J85/C85</f>
        <v>0.03561643835616438</v>
      </c>
      <c r="L85" s="65">
        <v>3</v>
      </c>
      <c r="M85" s="64">
        <f>L85/C85</f>
        <v>0.00821917808219178</v>
      </c>
      <c r="N85" s="65">
        <v>10</v>
      </c>
      <c r="O85" s="64">
        <f>N85/C85</f>
        <v>0.0273972602739726</v>
      </c>
      <c r="P85" s="65">
        <v>70</v>
      </c>
      <c r="Q85" s="67">
        <f>P85/C85</f>
        <v>0.1917808219178082</v>
      </c>
      <c r="R85" s="63">
        <v>28</v>
      </c>
      <c r="S85" s="64">
        <f>R85/C85</f>
        <v>0.07671232876712329</v>
      </c>
      <c r="T85" s="65">
        <v>106</v>
      </c>
      <c r="U85" s="64">
        <f>T85/C85</f>
        <v>0.29041095890410956</v>
      </c>
      <c r="V85" s="65">
        <v>70</v>
      </c>
      <c r="W85" s="64">
        <f>V85/C85</f>
        <v>0.1917808219178082</v>
      </c>
      <c r="X85" s="65">
        <v>159</v>
      </c>
      <c r="Y85" s="64">
        <f>X85/C85</f>
        <v>0.43561643835616437</v>
      </c>
      <c r="Z85" s="68">
        <v>2</v>
      </c>
      <c r="AA85" s="63">
        <v>331</v>
      </c>
      <c r="AB85" s="64">
        <f t="shared" si="116"/>
        <v>0.9068493150684932</v>
      </c>
      <c r="AC85" s="65">
        <v>31</v>
      </c>
      <c r="AD85" s="64">
        <f t="shared" si="117"/>
        <v>0.08493150684931507</v>
      </c>
      <c r="AE85" s="65">
        <v>2</v>
      </c>
      <c r="AF85" s="64">
        <f t="shared" si="118"/>
        <v>0.005479452054794521</v>
      </c>
      <c r="AG85" s="68">
        <v>1</v>
      </c>
      <c r="AH85" s="63">
        <v>25</v>
      </c>
      <c r="AI85" s="64">
        <f t="shared" si="119"/>
        <v>0.0684931506849315</v>
      </c>
      <c r="AJ85" s="65">
        <v>332</v>
      </c>
      <c r="AK85" s="64">
        <f t="shared" si="120"/>
        <v>0.9095890410958904</v>
      </c>
      <c r="AL85" s="68">
        <v>8</v>
      </c>
      <c r="AM85" s="63">
        <v>274</v>
      </c>
      <c r="AN85" s="64">
        <f t="shared" si="121"/>
        <v>0.7506849315068493</v>
      </c>
      <c r="AO85" s="65">
        <v>76</v>
      </c>
      <c r="AP85" s="64">
        <f t="shared" si="122"/>
        <v>0.20821917808219179</v>
      </c>
      <c r="AQ85" s="65">
        <v>0</v>
      </c>
      <c r="AR85" s="64">
        <f t="shared" si="123"/>
        <v>0</v>
      </c>
      <c r="AS85" s="65">
        <v>15</v>
      </c>
      <c r="AT85" s="64">
        <f t="shared" si="124"/>
        <v>0.0410958904109589</v>
      </c>
      <c r="AU85" s="69">
        <v>0</v>
      </c>
      <c r="AV85" s="63">
        <v>343</v>
      </c>
      <c r="AW85" s="64">
        <f t="shared" si="125"/>
        <v>0.9397260273972603</v>
      </c>
      <c r="AX85" s="65">
        <v>12</v>
      </c>
      <c r="AY85" s="64">
        <f t="shared" si="126"/>
        <v>0.03287671232876712</v>
      </c>
      <c r="AZ85" s="65">
        <v>10</v>
      </c>
      <c r="BA85" s="64">
        <f t="shared" si="127"/>
        <v>0.0273972602739726</v>
      </c>
      <c r="BB85" s="68">
        <v>0</v>
      </c>
      <c r="BC85" s="63">
        <v>54</v>
      </c>
      <c r="BD85" s="64">
        <f t="shared" si="128"/>
        <v>0.14794520547945206</v>
      </c>
      <c r="BE85" s="65">
        <v>16</v>
      </c>
      <c r="BF85" s="64">
        <f t="shared" si="129"/>
        <v>0.043835616438356165</v>
      </c>
      <c r="BG85" s="65">
        <v>123</v>
      </c>
      <c r="BH85" s="64">
        <f t="shared" si="130"/>
        <v>0.336986301369863</v>
      </c>
      <c r="BI85" s="65">
        <v>10</v>
      </c>
      <c r="BJ85" s="64">
        <f t="shared" si="131"/>
        <v>0.0273972602739726</v>
      </c>
      <c r="BK85" s="65">
        <v>86</v>
      </c>
      <c r="BL85" s="64">
        <f t="shared" si="132"/>
        <v>0.2356164383561644</v>
      </c>
      <c r="BM85" s="65">
        <v>131</v>
      </c>
      <c r="BN85" s="67">
        <f t="shared" si="133"/>
        <v>0.3589041095890411</v>
      </c>
      <c r="BO85" s="63">
        <v>106</v>
      </c>
      <c r="BP85" s="64">
        <f t="shared" si="134"/>
        <v>0.29041095890410956</v>
      </c>
      <c r="BQ85" s="65">
        <v>257</v>
      </c>
      <c r="BR85" s="64">
        <f t="shared" si="135"/>
        <v>0.7041095890410959</v>
      </c>
      <c r="BS85" s="69">
        <v>2</v>
      </c>
      <c r="BT85" s="63">
        <v>174</v>
      </c>
      <c r="BU85" s="64">
        <f t="shared" si="136"/>
        <v>0.4767123287671233</v>
      </c>
      <c r="BV85" s="65">
        <v>191</v>
      </c>
      <c r="BW85" s="64">
        <f t="shared" si="137"/>
        <v>0.5232876712328767</v>
      </c>
      <c r="BX85" s="69">
        <v>0</v>
      </c>
      <c r="BY85" s="63">
        <f t="shared" si="138"/>
        <v>59</v>
      </c>
      <c r="BZ85" s="64">
        <f t="shared" si="139"/>
        <v>0.16164383561643836</v>
      </c>
      <c r="CA85" s="65">
        <v>305</v>
      </c>
      <c r="CB85" s="64">
        <f t="shared" si="140"/>
        <v>0.8356164383561644</v>
      </c>
      <c r="CC85" s="68">
        <v>1</v>
      </c>
      <c r="CD85" s="63">
        <v>101</v>
      </c>
      <c r="CE85" s="64">
        <f t="shared" si="141"/>
        <v>0.2885714285714286</v>
      </c>
      <c r="CF85" s="65">
        <v>248</v>
      </c>
      <c r="CG85" s="64">
        <f t="shared" si="142"/>
        <v>0.7085714285714285</v>
      </c>
      <c r="CH85" s="69">
        <v>1</v>
      </c>
      <c r="CI85" s="63">
        <v>181</v>
      </c>
      <c r="CJ85" s="64">
        <f t="shared" si="143"/>
        <v>0.4958904109589041</v>
      </c>
      <c r="CK85" s="65">
        <v>183</v>
      </c>
      <c r="CL85" s="64">
        <f t="shared" si="144"/>
        <v>0.5013698630136987</v>
      </c>
      <c r="CM85" s="68">
        <v>1</v>
      </c>
      <c r="CN85" s="63">
        <v>194</v>
      </c>
      <c r="CO85" s="64">
        <f t="shared" si="145"/>
        <v>0.5843373493975904</v>
      </c>
      <c r="CP85" s="65">
        <v>80</v>
      </c>
      <c r="CQ85" s="64">
        <f t="shared" si="146"/>
        <v>0.24096385542168675</v>
      </c>
      <c r="CR85" s="65">
        <v>47</v>
      </c>
      <c r="CS85" s="64">
        <f t="shared" si="147"/>
        <v>0.14156626506024098</v>
      </c>
      <c r="CT85" s="68">
        <v>11</v>
      </c>
      <c r="CU85" s="63">
        <v>3</v>
      </c>
      <c r="CV85" s="64">
        <f t="shared" si="148"/>
        <v>0.00821917808219178</v>
      </c>
      <c r="CW85" s="65">
        <v>1</v>
      </c>
      <c r="CX85" s="64">
        <f t="shared" si="149"/>
        <v>0.0027397260273972603</v>
      </c>
      <c r="CY85" s="65">
        <v>2</v>
      </c>
      <c r="CZ85" s="64">
        <f t="shared" si="150"/>
        <v>0.005479452054794521</v>
      </c>
      <c r="DA85" s="65">
        <v>17</v>
      </c>
      <c r="DB85" s="64">
        <f t="shared" si="151"/>
        <v>0.04657534246575343</v>
      </c>
      <c r="DC85" s="65">
        <v>3</v>
      </c>
      <c r="DD85" s="64">
        <f t="shared" si="152"/>
        <v>0.00821917808219178</v>
      </c>
      <c r="DE85" s="65">
        <v>2</v>
      </c>
      <c r="DF85" s="64">
        <f t="shared" si="153"/>
        <v>0.005479452054794521</v>
      </c>
      <c r="DG85" s="65">
        <v>1</v>
      </c>
      <c r="DH85" s="64">
        <f t="shared" si="154"/>
        <v>0.0027397260273972603</v>
      </c>
      <c r="DI85" s="65">
        <v>1</v>
      </c>
      <c r="DJ85" s="67">
        <f t="shared" si="155"/>
        <v>0.0027397260273972603</v>
      </c>
      <c r="DK85" s="63">
        <v>3</v>
      </c>
      <c r="DL85" s="64">
        <f t="shared" si="156"/>
        <v>0.00821917808219178</v>
      </c>
      <c r="DM85" s="65">
        <v>1</v>
      </c>
      <c r="DN85" s="64">
        <f t="shared" si="157"/>
        <v>0.0027397260273972603</v>
      </c>
      <c r="DO85" s="65">
        <v>1</v>
      </c>
      <c r="DP85" s="64">
        <f t="shared" si="158"/>
        <v>0.0027397260273972603</v>
      </c>
      <c r="DQ85" s="65">
        <v>0</v>
      </c>
      <c r="DR85" s="64">
        <f t="shared" si="159"/>
        <v>0</v>
      </c>
      <c r="DS85" s="65">
        <v>2</v>
      </c>
      <c r="DT85" s="64">
        <f t="shared" si="160"/>
        <v>0.005479452054794521</v>
      </c>
      <c r="DU85" s="65">
        <v>10</v>
      </c>
      <c r="DV85" s="64">
        <f t="shared" si="161"/>
        <v>0.0273972602739726</v>
      </c>
      <c r="DW85" s="65">
        <v>0</v>
      </c>
      <c r="DX85" s="67">
        <f t="shared" si="162"/>
        <v>0</v>
      </c>
    </row>
    <row r="86" spans="1:128" s="42" customFormat="1" ht="24.75" customHeight="1">
      <c r="A86" s="98"/>
      <c r="B86" s="43" t="s">
        <v>82</v>
      </c>
      <c r="C86" s="44">
        <v>337</v>
      </c>
      <c r="D86" s="48">
        <v>173</v>
      </c>
      <c r="E86" s="45">
        <f>D86/C86</f>
        <v>0.5133531157270029</v>
      </c>
      <c r="F86" s="49">
        <v>48</v>
      </c>
      <c r="G86" s="45">
        <f>F86/C86</f>
        <v>0.142433234421365</v>
      </c>
      <c r="H86" s="49">
        <v>2</v>
      </c>
      <c r="I86" s="45">
        <f>H86/C86</f>
        <v>0.005934718100890208</v>
      </c>
      <c r="J86" s="49">
        <v>10</v>
      </c>
      <c r="K86" s="46">
        <f>J86/C86</f>
        <v>0.02967359050445104</v>
      </c>
      <c r="L86" s="49">
        <v>3</v>
      </c>
      <c r="M86" s="45">
        <f>L86/C86</f>
        <v>0.008902077151335312</v>
      </c>
      <c r="N86" s="49">
        <v>5</v>
      </c>
      <c r="O86" s="45">
        <f>N86/C86</f>
        <v>0.01483679525222552</v>
      </c>
      <c r="P86" s="49">
        <v>96</v>
      </c>
      <c r="Q86" s="47">
        <f>P86/C86</f>
        <v>0.28486646884273</v>
      </c>
      <c r="R86" s="48">
        <v>22</v>
      </c>
      <c r="S86" s="45">
        <f>R86/C86</f>
        <v>0.06528189910979229</v>
      </c>
      <c r="T86" s="49">
        <v>87</v>
      </c>
      <c r="U86" s="45">
        <f>T86/C86</f>
        <v>0.258160237388724</v>
      </c>
      <c r="V86" s="49">
        <v>63</v>
      </c>
      <c r="W86" s="45">
        <f>V86/C86</f>
        <v>0.18694362017804153</v>
      </c>
      <c r="X86" s="49">
        <v>156</v>
      </c>
      <c r="Y86" s="45">
        <f>X86/C86</f>
        <v>0.4629080118694362</v>
      </c>
      <c r="Z86" s="51">
        <v>9</v>
      </c>
      <c r="AA86" s="48">
        <v>241</v>
      </c>
      <c r="AB86" s="45">
        <f t="shared" si="116"/>
        <v>0.7151335311572701</v>
      </c>
      <c r="AC86" s="49">
        <v>51</v>
      </c>
      <c r="AD86" s="45">
        <f t="shared" si="117"/>
        <v>0.1513353115727003</v>
      </c>
      <c r="AE86" s="49">
        <v>43</v>
      </c>
      <c r="AF86" s="45">
        <f t="shared" si="118"/>
        <v>0.12759643916913946</v>
      </c>
      <c r="AG86" s="51">
        <v>2</v>
      </c>
      <c r="AH86" s="48">
        <v>27</v>
      </c>
      <c r="AI86" s="45">
        <f t="shared" si="119"/>
        <v>0.08011869436201781</v>
      </c>
      <c r="AJ86" s="49">
        <v>306</v>
      </c>
      <c r="AK86" s="45">
        <f t="shared" si="120"/>
        <v>0.9080118694362018</v>
      </c>
      <c r="AL86" s="51">
        <v>4</v>
      </c>
      <c r="AM86" s="48">
        <v>238</v>
      </c>
      <c r="AN86" s="45">
        <f t="shared" si="121"/>
        <v>0.7062314540059347</v>
      </c>
      <c r="AO86" s="49">
        <v>82</v>
      </c>
      <c r="AP86" s="45">
        <f t="shared" si="122"/>
        <v>0.2433234421364985</v>
      </c>
      <c r="AQ86" s="49">
        <v>4</v>
      </c>
      <c r="AR86" s="45">
        <f t="shared" si="123"/>
        <v>0.011869436201780416</v>
      </c>
      <c r="AS86" s="49">
        <v>13</v>
      </c>
      <c r="AT86" s="45">
        <f t="shared" si="124"/>
        <v>0.03857566765578635</v>
      </c>
      <c r="AU86" s="50">
        <v>0</v>
      </c>
      <c r="AV86" s="48">
        <v>319</v>
      </c>
      <c r="AW86" s="45">
        <f t="shared" si="125"/>
        <v>0.9465875370919882</v>
      </c>
      <c r="AX86" s="49">
        <v>9</v>
      </c>
      <c r="AY86" s="45">
        <f t="shared" si="126"/>
        <v>0.026706231454005934</v>
      </c>
      <c r="AZ86" s="49">
        <v>9</v>
      </c>
      <c r="BA86" s="45">
        <f t="shared" si="127"/>
        <v>0.026706231454005934</v>
      </c>
      <c r="BB86" s="51">
        <v>0</v>
      </c>
      <c r="BC86" s="48">
        <v>62</v>
      </c>
      <c r="BD86" s="45">
        <f t="shared" si="128"/>
        <v>0.18397626112759644</v>
      </c>
      <c r="BE86" s="49">
        <v>34</v>
      </c>
      <c r="BF86" s="45">
        <f t="shared" si="129"/>
        <v>0.10089020771513353</v>
      </c>
      <c r="BG86" s="49">
        <v>83</v>
      </c>
      <c r="BH86" s="45">
        <f t="shared" si="130"/>
        <v>0.24629080118694363</v>
      </c>
      <c r="BI86" s="49">
        <v>5</v>
      </c>
      <c r="BJ86" s="45">
        <f t="shared" si="131"/>
        <v>0.01483679525222552</v>
      </c>
      <c r="BK86" s="49">
        <v>65</v>
      </c>
      <c r="BL86" s="45">
        <f t="shared" si="132"/>
        <v>0.19287833827893175</v>
      </c>
      <c r="BM86" s="49">
        <v>136</v>
      </c>
      <c r="BN86" s="47">
        <f t="shared" si="133"/>
        <v>0.4035608308605341</v>
      </c>
      <c r="BO86" s="48">
        <v>72</v>
      </c>
      <c r="BP86" s="45">
        <f t="shared" si="134"/>
        <v>0.21364985163204747</v>
      </c>
      <c r="BQ86" s="49">
        <v>263</v>
      </c>
      <c r="BR86" s="45">
        <f t="shared" si="135"/>
        <v>0.7804154302670623</v>
      </c>
      <c r="BS86" s="50">
        <v>2</v>
      </c>
      <c r="BT86" s="48">
        <v>140</v>
      </c>
      <c r="BU86" s="45">
        <f t="shared" si="136"/>
        <v>0.41543026706231456</v>
      </c>
      <c r="BV86" s="49">
        <v>195</v>
      </c>
      <c r="BW86" s="45">
        <f t="shared" si="137"/>
        <v>0.5786350148367952</v>
      </c>
      <c r="BX86" s="50">
        <v>2</v>
      </c>
      <c r="BY86" s="48">
        <f t="shared" si="138"/>
        <v>59</v>
      </c>
      <c r="BZ86" s="45">
        <f t="shared" si="139"/>
        <v>0.17507418397626112</v>
      </c>
      <c r="CA86" s="49">
        <v>271</v>
      </c>
      <c r="CB86" s="45">
        <f t="shared" si="140"/>
        <v>0.8041543026706232</v>
      </c>
      <c r="CC86" s="51">
        <v>7</v>
      </c>
      <c r="CD86" s="48">
        <v>97</v>
      </c>
      <c r="CE86" s="45">
        <f t="shared" si="141"/>
        <v>0.2993827160493827</v>
      </c>
      <c r="CF86" s="49">
        <v>224</v>
      </c>
      <c r="CG86" s="45">
        <f t="shared" si="142"/>
        <v>0.691358024691358</v>
      </c>
      <c r="CH86" s="50">
        <v>3</v>
      </c>
      <c r="CI86" s="48">
        <v>143</v>
      </c>
      <c r="CJ86" s="45">
        <f t="shared" si="143"/>
        <v>0.42433234421364985</v>
      </c>
      <c r="CK86" s="49">
        <v>192</v>
      </c>
      <c r="CL86" s="45">
        <f t="shared" si="144"/>
        <v>0.56973293768546</v>
      </c>
      <c r="CM86" s="51">
        <v>2</v>
      </c>
      <c r="CN86" s="48">
        <v>163</v>
      </c>
      <c r="CO86" s="45">
        <f t="shared" si="145"/>
        <v>0.5326797385620915</v>
      </c>
      <c r="CP86" s="49">
        <v>93</v>
      </c>
      <c r="CQ86" s="45">
        <f t="shared" si="146"/>
        <v>0.30392156862745096</v>
      </c>
      <c r="CR86" s="49">
        <v>42</v>
      </c>
      <c r="CS86" s="45">
        <f t="shared" si="147"/>
        <v>0.13725490196078433</v>
      </c>
      <c r="CT86" s="51">
        <v>8</v>
      </c>
      <c r="CU86" s="48">
        <v>1</v>
      </c>
      <c r="CV86" s="45">
        <f t="shared" si="148"/>
        <v>0.002967359050445104</v>
      </c>
      <c r="CW86" s="49">
        <v>17</v>
      </c>
      <c r="CX86" s="45">
        <f t="shared" si="149"/>
        <v>0.050445103857566766</v>
      </c>
      <c r="CY86" s="49">
        <v>1</v>
      </c>
      <c r="CZ86" s="45">
        <f t="shared" si="150"/>
        <v>0.002967359050445104</v>
      </c>
      <c r="DA86" s="49">
        <v>13</v>
      </c>
      <c r="DB86" s="45">
        <f t="shared" si="151"/>
        <v>0.03857566765578635</v>
      </c>
      <c r="DC86" s="49">
        <v>3</v>
      </c>
      <c r="DD86" s="45">
        <f t="shared" si="152"/>
        <v>0.008902077151335312</v>
      </c>
      <c r="DE86" s="49">
        <v>5</v>
      </c>
      <c r="DF86" s="45">
        <f t="shared" si="153"/>
        <v>0.01483679525222552</v>
      </c>
      <c r="DG86" s="49">
        <v>3</v>
      </c>
      <c r="DH86" s="45">
        <f t="shared" si="154"/>
        <v>0.008902077151335312</v>
      </c>
      <c r="DI86" s="49">
        <v>1</v>
      </c>
      <c r="DJ86" s="47">
        <f t="shared" si="155"/>
        <v>0.002967359050445104</v>
      </c>
      <c r="DK86" s="48">
        <v>3</v>
      </c>
      <c r="DL86" s="45">
        <f t="shared" si="156"/>
        <v>0.008902077151335312</v>
      </c>
      <c r="DM86" s="49">
        <v>4</v>
      </c>
      <c r="DN86" s="45">
        <f t="shared" si="157"/>
        <v>0.011869436201780416</v>
      </c>
      <c r="DO86" s="49">
        <v>0</v>
      </c>
      <c r="DP86" s="45">
        <f t="shared" si="158"/>
        <v>0</v>
      </c>
      <c r="DQ86" s="49">
        <v>1</v>
      </c>
      <c r="DR86" s="45">
        <f t="shared" si="159"/>
        <v>0.002967359050445104</v>
      </c>
      <c r="DS86" s="49">
        <v>5</v>
      </c>
      <c r="DT86" s="45">
        <f t="shared" si="160"/>
        <v>0.01483679525222552</v>
      </c>
      <c r="DU86" s="49">
        <v>2</v>
      </c>
      <c r="DV86" s="45">
        <f t="shared" si="161"/>
        <v>0.005934718100890208</v>
      </c>
      <c r="DW86" s="49">
        <v>0</v>
      </c>
      <c r="DX86" s="47">
        <f t="shared" si="162"/>
        <v>0</v>
      </c>
    </row>
    <row r="87" spans="1:128" s="42" customFormat="1" ht="24.75" customHeight="1">
      <c r="A87" s="98"/>
      <c r="B87" s="61" t="s">
        <v>26</v>
      </c>
      <c r="C87" s="62">
        <v>267</v>
      </c>
      <c r="D87" s="63">
        <v>147</v>
      </c>
      <c r="E87" s="64">
        <f>D87/C87</f>
        <v>0.550561797752809</v>
      </c>
      <c r="F87" s="65">
        <v>22</v>
      </c>
      <c r="G87" s="64">
        <f>F87/C87</f>
        <v>0.08239700374531835</v>
      </c>
      <c r="H87" s="65">
        <v>8</v>
      </c>
      <c r="I87" s="64">
        <f>H87/C87</f>
        <v>0.0299625468164794</v>
      </c>
      <c r="J87" s="65">
        <v>7</v>
      </c>
      <c r="K87" s="66">
        <f>J87/C87</f>
        <v>0.026217228464419477</v>
      </c>
      <c r="L87" s="65">
        <v>3</v>
      </c>
      <c r="M87" s="64">
        <f>L87/C87</f>
        <v>0.011235955056179775</v>
      </c>
      <c r="N87" s="65">
        <v>3</v>
      </c>
      <c r="O87" s="64">
        <f>N87/C87</f>
        <v>0.011235955056179775</v>
      </c>
      <c r="P87" s="65">
        <v>77</v>
      </c>
      <c r="Q87" s="67">
        <f>P87/C87</f>
        <v>0.2883895131086142</v>
      </c>
      <c r="R87" s="63">
        <v>26</v>
      </c>
      <c r="S87" s="64">
        <f>R87/C87</f>
        <v>0.09737827715355805</v>
      </c>
      <c r="T87" s="65">
        <v>74</v>
      </c>
      <c r="U87" s="64">
        <f>T87/C87</f>
        <v>0.27715355805243447</v>
      </c>
      <c r="V87" s="65">
        <v>47</v>
      </c>
      <c r="W87" s="64">
        <f>V87/C87</f>
        <v>0.1760299625468165</v>
      </c>
      <c r="X87" s="65">
        <v>113</v>
      </c>
      <c r="Y87" s="64">
        <f>X87/C87</f>
        <v>0.4232209737827715</v>
      </c>
      <c r="Z87" s="68">
        <v>7</v>
      </c>
      <c r="AA87" s="63">
        <v>162</v>
      </c>
      <c r="AB87" s="64">
        <f t="shared" si="116"/>
        <v>0.6067415730337079</v>
      </c>
      <c r="AC87" s="65">
        <v>80</v>
      </c>
      <c r="AD87" s="64">
        <f t="shared" si="117"/>
        <v>0.299625468164794</v>
      </c>
      <c r="AE87" s="65">
        <v>24</v>
      </c>
      <c r="AF87" s="64">
        <f t="shared" si="118"/>
        <v>0.0898876404494382</v>
      </c>
      <c r="AG87" s="68">
        <v>1</v>
      </c>
      <c r="AH87" s="63">
        <v>28</v>
      </c>
      <c r="AI87" s="64">
        <f t="shared" si="119"/>
        <v>0.10486891385767791</v>
      </c>
      <c r="AJ87" s="65">
        <v>235</v>
      </c>
      <c r="AK87" s="64">
        <f t="shared" si="120"/>
        <v>0.8801498127340824</v>
      </c>
      <c r="AL87" s="68">
        <v>4</v>
      </c>
      <c r="AM87" s="63">
        <v>217</v>
      </c>
      <c r="AN87" s="64">
        <f t="shared" si="121"/>
        <v>0.8127340823970037</v>
      </c>
      <c r="AO87" s="65">
        <v>29</v>
      </c>
      <c r="AP87" s="64">
        <f t="shared" si="122"/>
        <v>0.10861423220973783</v>
      </c>
      <c r="AQ87" s="65">
        <v>14</v>
      </c>
      <c r="AR87" s="64">
        <f t="shared" si="123"/>
        <v>0.052434456928838954</v>
      </c>
      <c r="AS87" s="65">
        <v>7</v>
      </c>
      <c r="AT87" s="64">
        <f t="shared" si="124"/>
        <v>0.026217228464419477</v>
      </c>
      <c r="AU87" s="69">
        <v>0</v>
      </c>
      <c r="AV87" s="63">
        <v>244</v>
      </c>
      <c r="AW87" s="64">
        <f t="shared" si="125"/>
        <v>0.9138576779026217</v>
      </c>
      <c r="AX87" s="65">
        <v>13</v>
      </c>
      <c r="AY87" s="64">
        <f t="shared" si="126"/>
        <v>0.04868913857677903</v>
      </c>
      <c r="AZ87" s="65">
        <v>10</v>
      </c>
      <c r="BA87" s="64">
        <f t="shared" si="127"/>
        <v>0.03745318352059925</v>
      </c>
      <c r="BB87" s="68">
        <v>0</v>
      </c>
      <c r="BC87" s="63">
        <v>50</v>
      </c>
      <c r="BD87" s="64">
        <f t="shared" si="128"/>
        <v>0.18726591760299627</v>
      </c>
      <c r="BE87" s="65">
        <v>27</v>
      </c>
      <c r="BF87" s="64">
        <f t="shared" si="129"/>
        <v>0.10112359550561797</v>
      </c>
      <c r="BG87" s="65">
        <v>51</v>
      </c>
      <c r="BH87" s="64">
        <f t="shared" si="130"/>
        <v>0.19101123595505617</v>
      </c>
      <c r="BI87" s="65">
        <v>3</v>
      </c>
      <c r="BJ87" s="64">
        <f t="shared" si="131"/>
        <v>0.011235955056179775</v>
      </c>
      <c r="BK87" s="65">
        <v>31</v>
      </c>
      <c r="BL87" s="64">
        <f t="shared" si="132"/>
        <v>0.11610486891385768</v>
      </c>
      <c r="BM87" s="65">
        <v>124</v>
      </c>
      <c r="BN87" s="67">
        <f t="shared" si="133"/>
        <v>0.46441947565543074</v>
      </c>
      <c r="BO87" s="63">
        <v>97</v>
      </c>
      <c r="BP87" s="64">
        <f t="shared" si="134"/>
        <v>0.36329588014981273</v>
      </c>
      <c r="BQ87" s="65">
        <v>166</v>
      </c>
      <c r="BR87" s="64">
        <f t="shared" si="135"/>
        <v>0.6217228464419475</v>
      </c>
      <c r="BS87" s="69">
        <v>4</v>
      </c>
      <c r="BT87" s="63">
        <v>104</v>
      </c>
      <c r="BU87" s="64">
        <f t="shared" si="136"/>
        <v>0.3895131086142322</v>
      </c>
      <c r="BV87" s="65">
        <v>160</v>
      </c>
      <c r="BW87" s="64">
        <f t="shared" si="137"/>
        <v>0.599250936329588</v>
      </c>
      <c r="BX87" s="69">
        <v>3</v>
      </c>
      <c r="BY87" s="63">
        <f t="shared" si="138"/>
        <v>52</v>
      </c>
      <c r="BZ87" s="64">
        <f t="shared" si="139"/>
        <v>0.1947565543071161</v>
      </c>
      <c r="CA87" s="65">
        <v>210</v>
      </c>
      <c r="CB87" s="64">
        <f t="shared" si="140"/>
        <v>0.7865168539325843</v>
      </c>
      <c r="CC87" s="68">
        <v>5</v>
      </c>
      <c r="CD87" s="63">
        <v>81</v>
      </c>
      <c r="CE87" s="64">
        <f t="shared" si="141"/>
        <v>0.31153846153846154</v>
      </c>
      <c r="CF87" s="65">
        <v>176</v>
      </c>
      <c r="CG87" s="64">
        <f t="shared" si="142"/>
        <v>0.676923076923077</v>
      </c>
      <c r="CH87" s="69">
        <v>3</v>
      </c>
      <c r="CI87" s="63">
        <v>107</v>
      </c>
      <c r="CJ87" s="64">
        <f t="shared" si="143"/>
        <v>0.40074906367041196</v>
      </c>
      <c r="CK87" s="65">
        <v>157</v>
      </c>
      <c r="CL87" s="64">
        <f t="shared" si="144"/>
        <v>0.5880149812734082</v>
      </c>
      <c r="CM87" s="68">
        <v>3</v>
      </c>
      <c r="CN87" s="63">
        <v>92</v>
      </c>
      <c r="CO87" s="64">
        <f t="shared" si="145"/>
        <v>0.39148936170212767</v>
      </c>
      <c r="CP87" s="65">
        <v>71</v>
      </c>
      <c r="CQ87" s="64">
        <f t="shared" si="146"/>
        <v>0.3021276595744681</v>
      </c>
      <c r="CR87" s="65">
        <v>58</v>
      </c>
      <c r="CS87" s="64">
        <f t="shared" si="147"/>
        <v>0.24680851063829787</v>
      </c>
      <c r="CT87" s="68">
        <v>14</v>
      </c>
      <c r="CU87" s="63">
        <v>2</v>
      </c>
      <c r="CV87" s="64">
        <f t="shared" si="148"/>
        <v>0.00749063670411985</v>
      </c>
      <c r="CW87" s="65">
        <v>11</v>
      </c>
      <c r="CX87" s="64">
        <f t="shared" si="149"/>
        <v>0.04119850187265917</v>
      </c>
      <c r="CY87" s="65">
        <v>2</v>
      </c>
      <c r="CZ87" s="64">
        <f t="shared" si="150"/>
        <v>0.00749063670411985</v>
      </c>
      <c r="DA87" s="65">
        <v>4</v>
      </c>
      <c r="DB87" s="64">
        <f t="shared" si="151"/>
        <v>0.0149812734082397</v>
      </c>
      <c r="DC87" s="65">
        <v>3</v>
      </c>
      <c r="DD87" s="64">
        <f t="shared" si="152"/>
        <v>0.011235955056179775</v>
      </c>
      <c r="DE87" s="65">
        <v>4</v>
      </c>
      <c r="DF87" s="64">
        <f t="shared" si="153"/>
        <v>0.0149812734082397</v>
      </c>
      <c r="DG87" s="65">
        <v>4</v>
      </c>
      <c r="DH87" s="64">
        <f t="shared" si="154"/>
        <v>0.0149812734082397</v>
      </c>
      <c r="DI87" s="65">
        <v>0</v>
      </c>
      <c r="DJ87" s="67">
        <f t="shared" si="155"/>
        <v>0</v>
      </c>
      <c r="DK87" s="63">
        <v>0</v>
      </c>
      <c r="DL87" s="64">
        <f t="shared" si="156"/>
        <v>0</v>
      </c>
      <c r="DM87" s="65">
        <v>1</v>
      </c>
      <c r="DN87" s="64">
        <f t="shared" si="157"/>
        <v>0.003745318352059925</v>
      </c>
      <c r="DO87" s="65">
        <v>2</v>
      </c>
      <c r="DP87" s="64">
        <f t="shared" si="158"/>
        <v>0.00749063670411985</v>
      </c>
      <c r="DQ87" s="65">
        <v>0</v>
      </c>
      <c r="DR87" s="64">
        <f t="shared" si="159"/>
        <v>0</v>
      </c>
      <c r="DS87" s="65">
        <v>18</v>
      </c>
      <c r="DT87" s="64">
        <f t="shared" si="160"/>
        <v>0.06741573033707865</v>
      </c>
      <c r="DU87" s="65">
        <v>13</v>
      </c>
      <c r="DV87" s="64">
        <f t="shared" si="161"/>
        <v>0.04868913857677903</v>
      </c>
      <c r="DW87" s="65">
        <v>2</v>
      </c>
      <c r="DX87" s="67">
        <f t="shared" si="162"/>
        <v>0.00749063670411985</v>
      </c>
    </row>
    <row r="88" spans="1:128" s="42" customFormat="1" ht="24.75" customHeight="1">
      <c r="A88" s="98"/>
      <c r="B88" s="43" t="s">
        <v>78</v>
      </c>
      <c r="C88" s="44">
        <v>467</v>
      </c>
      <c r="D88" s="48">
        <v>258</v>
      </c>
      <c r="E88" s="45">
        <f>D88/C88</f>
        <v>0.5524625267665952</v>
      </c>
      <c r="F88" s="49">
        <v>76</v>
      </c>
      <c r="G88" s="45">
        <f>F88/C88</f>
        <v>0.16274089935760172</v>
      </c>
      <c r="H88" s="49">
        <v>4</v>
      </c>
      <c r="I88" s="45">
        <f>H88/C88</f>
        <v>0.008565310492505354</v>
      </c>
      <c r="J88" s="49">
        <v>18</v>
      </c>
      <c r="K88" s="46">
        <f>J88/C88</f>
        <v>0.03854389721627409</v>
      </c>
      <c r="L88" s="49">
        <v>3</v>
      </c>
      <c r="M88" s="45">
        <f>L88/C88</f>
        <v>0.006423982869379015</v>
      </c>
      <c r="N88" s="49">
        <v>11</v>
      </c>
      <c r="O88" s="45">
        <f>N88/C88</f>
        <v>0.023554603854389723</v>
      </c>
      <c r="P88" s="49">
        <v>97</v>
      </c>
      <c r="Q88" s="47">
        <f>P88/C88</f>
        <v>0.20770877944325483</v>
      </c>
      <c r="R88" s="48">
        <v>55</v>
      </c>
      <c r="S88" s="45">
        <f>R88/C88</f>
        <v>0.11777301927194861</v>
      </c>
      <c r="T88" s="49">
        <v>150</v>
      </c>
      <c r="U88" s="45">
        <f>T88/C88</f>
        <v>0.32119914346895073</v>
      </c>
      <c r="V88" s="49">
        <v>88</v>
      </c>
      <c r="W88" s="45">
        <f>V88/C88</f>
        <v>0.18843683083511778</v>
      </c>
      <c r="X88" s="49">
        <v>167</v>
      </c>
      <c r="Y88" s="45">
        <f>X88/C88</f>
        <v>0.3576017130620985</v>
      </c>
      <c r="Z88" s="51">
        <v>7</v>
      </c>
      <c r="AA88" s="48">
        <v>297</v>
      </c>
      <c r="AB88" s="45">
        <f t="shared" si="116"/>
        <v>0.6359743040685225</v>
      </c>
      <c r="AC88" s="49">
        <v>148</v>
      </c>
      <c r="AD88" s="45">
        <f t="shared" si="117"/>
        <v>0.3169164882226981</v>
      </c>
      <c r="AE88" s="49">
        <v>18</v>
      </c>
      <c r="AF88" s="45">
        <f t="shared" si="118"/>
        <v>0.03854389721627409</v>
      </c>
      <c r="AG88" s="51">
        <v>4</v>
      </c>
      <c r="AH88" s="48">
        <v>54</v>
      </c>
      <c r="AI88" s="45">
        <f t="shared" si="119"/>
        <v>0.11563169164882227</v>
      </c>
      <c r="AJ88" s="49">
        <v>400</v>
      </c>
      <c r="AK88" s="45">
        <f t="shared" si="120"/>
        <v>0.8565310492505354</v>
      </c>
      <c r="AL88" s="51">
        <v>13</v>
      </c>
      <c r="AM88" s="48">
        <v>348</v>
      </c>
      <c r="AN88" s="45">
        <f t="shared" si="121"/>
        <v>0.7451820128479657</v>
      </c>
      <c r="AO88" s="49">
        <v>91</v>
      </c>
      <c r="AP88" s="45">
        <f t="shared" si="122"/>
        <v>0.1948608137044968</v>
      </c>
      <c r="AQ88" s="49">
        <v>6</v>
      </c>
      <c r="AR88" s="45">
        <f t="shared" si="123"/>
        <v>0.01284796573875803</v>
      </c>
      <c r="AS88" s="49">
        <v>21</v>
      </c>
      <c r="AT88" s="45">
        <f t="shared" si="124"/>
        <v>0.044967880085653104</v>
      </c>
      <c r="AU88" s="50">
        <v>1</v>
      </c>
      <c r="AV88" s="48">
        <v>437</v>
      </c>
      <c r="AW88" s="45">
        <f t="shared" si="125"/>
        <v>0.9357601713062098</v>
      </c>
      <c r="AX88" s="49">
        <v>15</v>
      </c>
      <c r="AY88" s="45">
        <f t="shared" si="126"/>
        <v>0.032119914346895075</v>
      </c>
      <c r="AZ88" s="49">
        <v>14</v>
      </c>
      <c r="BA88" s="45">
        <f t="shared" si="127"/>
        <v>0.029978586723768737</v>
      </c>
      <c r="BB88" s="51">
        <v>1</v>
      </c>
      <c r="BC88" s="48">
        <v>56</v>
      </c>
      <c r="BD88" s="45">
        <f t="shared" si="128"/>
        <v>0.11991434689507495</v>
      </c>
      <c r="BE88" s="49">
        <v>41</v>
      </c>
      <c r="BF88" s="45">
        <f t="shared" si="129"/>
        <v>0.08779443254817987</v>
      </c>
      <c r="BG88" s="49">
        <v>139</v>
      </c>
      <c r="BH88" s="45">
        <f t="shared" si="130"/>
        <v>0.29764453961456105</v>
      </c>
      <c r="BI88" s="49">
        <v>11</v>
      </c>
      <c r="BJ88" s="45">
        <f t="shared" si="131"/>
        <v>0.023554603854389723</v>
      </c>
      <c r="BK88" s="49">
        <v>114</v>
      </c>
      <c r="BL88" s="45">
        <f t="shared" si="132"/>
        <v>0.24411134903640258</v>
      </c>
      <c r="BM88" s="49">
        <v>171</v>
      </c>
      <c r="BN88" s="47">
        <f t="shared" si="133"/>
        <v>0.36616702355460384</v>
      </c>
      <c r="BO88" s="48">
        <v>142</v>
      </c>
      <c r="BP88" s="45">
        <f t="shared" si="134"/>
        <v>0.30406852248394006</v>
      </c>
      <c r="BQ88" s="49">
        <v>319</v>
      </c>
      <c r="BR88" s="45">
        <f t="shared" si="135"/>
        <v>0.683083511777302</v>
      </c>
      <c r="BS88" s="50">
        <v>6</v>
      </c>
      <c r="BT88" s="48">
        <v>260</v>
      </c>
      <c r="BU88" s="45">
        <f t="shared" si="136"/>
        <v>0.556745182012848</v>
      </c>
      <c r="BV88" s="49">
        <v>205</v>
      </c>
      <c r="BW88" s="45">
        <f t="shared" si="137"/>
        <v>0.43897216274089934</v>
      </c>
      <c r="BX88" s="50">
        <v>2</v>
      </c>
      <c r="BY88" s="48">
        <f t="shared" si="138"/>
        <v>96</v>
      </c>
      <c r="BZ88" s="45">
        <f t="shared" si="139"/>
        <v>0.20556745182012848</v>
      </c>
      <c r="CA88" s="49">
        <v>365</v>
      </c>
      <c r="CB88" s="45">
        <f t="shared" si="140"/>
        <v>0.7815845824411135</v>
      </c>
      <c r="CC88" s="51">
        <v>6</v>
      </c>
      <c r="CD88" s="48">
        <v>171</v>
      </c>
      <c r="CE88" s="45">
        <f t="shared" si="141"/>
        <v>0.3834080717488789</v>
      </c>
      <c r="CF88" s="49">
        <v>272</v>
      </c>
      <c r="CG88" s="45">
        <f t="shared" si="142"/>
        <v>0.6098654708520179</v>
      </c>
      <c r="CH88" s="50">
        <v>3</v>
      </c>
      <c r="CI88" s="48">
        <v>269</v>
      </c>
      <c r="CJ88" s="45">
        <f t="shared" si="143"/>
        <v>0.576017130620985</v>
      </c>
      <c r="CK88" s="49">
        <v>195</v>
      </c>
      <c r="CL88" s="45">
        <f t="shared" si="144"/>
        <v>0.41755888650963596</v>
      </c>
      <c r="CM88" s="51">
        <v>3</v>
      </c>
      <c r="CN88" s="48">
        <v>245</v>
      </c>
      <c r="CO88" s="45">
        <f t="shared" si="145"/>
        <v>0.6125</v>
      </c>
      <c r="CP88" s="49">
        <v>120</v>
      </c>
      <c r="CQ88" s="45">
        <f t="shared" si="146"/>
        <v>0.3</v>
      </c>
      <c r="CR88" s="49">
        <v>24</v>
      </c>
      <c r="CS88" s="45">
        <f t="shared" si="147"/>
        <v>0.06</v>
      </c>
      <c r="CT88" s="51">
        <v>11</v>
      </c>
      <c r="CU88" s="48">
        <v>5</v>
      </c>
      <c r="CV88" s="45">
        <f t="shared" si="148"/>
        <v>0.010706638115631691</v>
      </c>
      <c r="CW88" s="49">
        <v>18</v>
      </c>
      <c r="CX88" s="45">
        <f t="shared" si="149"/>
        <v>0.03854389721627409</v>
      </c>
      <c r="CY88" s="49">
        <v>26</v>
      </c>
      <c r="CZ88" s="45">
        <f t="shared" si="150"/>
        <v>0.055674518201284794</v>
      </c>
      <c r="DA88" s="49">
        <v>23</v>
      </c>
      <c r="DB88" s="45">
        <f t="shared" si="151"/>
        <v>0.04925053533190578</v>
      </c>
      <c r="DC88" s="49">
        <v>3</v>
      </c>
      <c r="DD88" s="45">
        <f t="shared" si="152"/>
        <v>0.006423982869379015</v>
      </c>
      <c r="DE88" s="49">
        <v>2</v>
      </c>
      <c r="DF88" s="45">
        <f t="shared" si="153"/>
        <v>0.004282655246252677</v>
      </c>
      <c r="DG88" s="49">
        <v>2</v>
      </c>
      <c r="DH88" s="45">
        <f t="shared" si="154"/>
        <v>0.004282655246252677</v>
      </c>
      <c r="DI88" s="49">
        <v>14</v>
      </c>
      <c r="DJ88" s="47">
        <f t="shared" si="155"/>
        <v>0.029978586723768737</v>
      </c>
      <c r="DK88" s="48">
        <v>5</v>
      </c>
      <c r="DL88" s="45">
        <f t="shared" si="156"/>
        <v>0.010706638115631691</v>
      </c>
      <c r="DM88" s="49">
        <v>0</v>
      </c>
      <c r="DN88" s="45">
        <f t="shared" si="157"/>
        <v>0</v>
      </c>
      <c r="DO88" s="49">
        <v>0</v>
      </c>
      <c r="DP88" s="45">
        <f t="shared" si="158"/>
        <v>0</v>
      </c>
      <c r="DQ88" s="49">
        <v>0</v>
      </c>
      <c r="DR88" s="45">
        <f t="shared" si="159"/>
        <v>0</v>
      </c>
      <c r="DS88" s="49">
        <v>5</v>
      </c>
      <c r="DT88" s="45">
        <f t="shared" si="160"/>
        <v>0.010706638115631691</v>
      </c>
      <c r="DU88" s="49">
        <v>47</v>
      </c>
      <c r="DV88" s="45">
        <f t="shared" si="161"/>
        <v>0.1006423982869379</v>
      </c>
      <c r="DW88" s="49">
        <v>17</v>
      </c>
      <c r="DX88" s="47">
        <f t="shared" si="162"/>
        <v>0.03640256959314775</v>
      </c>
    </row>
    <row r="89" spans="1:128" s="42" customFormat="1" ht="24.75" customHeight="1">
      <c r="A89" s="98"/>
      <c r="B89" s="61" t="s">
        <v>87</v>
      </c>
      <c r="C89" s="62">
        <v>365</v>
      </c>
      <c r="D89" s="63">
        <v>220</v>
      </c>
      <c r="E89" s="64">
        <f>D89/C89</f>
        <v>0.6027397260273972</v>
      </c>
      <c r="F89" s="65">
        <v>37</v>
      </c>
      <c r="G89" s="64">
        <f>F89/C89</f>
        <v>0.10136986301369863</v>
      </c>
      <c r="H89" s="65">
        <v>1</v>
      </c>
      <c r="I89" s="64">
        <f>H89/C89</f>
        <v>0.0027397260273972603</v>
      </c>
      <c r="J89" s="65">
        <v>27</v>
      </c>
      <c r="K89" s="66">
        <f>J89/C89</f>
        <v>0.07397260273972603</v>
      </c>
      <c r="L89" s="65">
        <v>11</v>
      </c>
      <c r="M89" s="64">
        <f>L89/C89</f>
        <v>0.030136986301369864</v>
      </c>
      <c r="N89" s="65">
        <v>8</v>
      </c>
      <c r="O89" s="64">
        <f>N89/C89</f>
        <v>0.021917808219178082</v>
      </c>
      <c r="P89" s="65">
        <v>61</v>
      </c>
      <c r="Q89" s="67">
        <f>P89/C89</f>
        <v>0.16712328767123288</v>
      </c>
      <c r="R89" s="63">
        <v>18</v>
      </c>
      <c r="S89" s="64">
        <f>R89/C89</f>
        <v>0.049315068493150684</v>
      </c>
      <c r="T89" s="65">
        <v>102</v>
      </c>
      <c r="U89" s="64">
        <f>T89/C89</f>
        <v>0.27945205479452057</v>
      </c>
      <c r="V89" s="65">
        <v>84</v>
      </c>
      <c r="W89" s="64">
        <f>V89/C89</f>
        <v>0.23013698630136986</v>
      </c>
      <c r="X89" s="65">
        <v>155</v>
      </c>
      <c r="Y89" s="64">
        <f>X89/C89</f>
        <v>0.4246575342465753</v>
      </c>
      <c r="Z89" s="68">
        <v>6</v>
      </c>
      <c r="AA89" s="63">
        <v>277</v>
      </c>
      <c r="AB89" s="64">
        <f t="shared" si="116"/>
        <v>0.7589041095890411</v>
      </c>
      <c r="AC89" s="65">
        <v>77</v>
      </c>
      <c r="AD89" s="64">
        <f t="shared" si="117"/>
        <v>0.21095890410958903</v>
      </c>
      <c r="AE89" s="65">
        <v>9</v>
      </c>
      <c r="AF89" s="64">
        <f t="shared" si="118"/>
        <v>0.024657534246575342</v>
      </c>
      <c r="AG89" s="68">
        <v>2</v>
      </c>
      <c r="AH89" s="63">
        <v>54</v>
      </c>
      <c r="AI89" s="64">
        <f t="shared" si="119"/>
        <v>0.14794520547945206</v>
      </c>
      <c r="AJ89" s="65">
        <v>304</v>
      </c>
      <c r="AK89" s="64">
        <f t="shared" si="120"/>
        <v>0.8328767123287671</v>
      </c>
      <c r="AL89" s="68">
        <v>7</v>
      </c>
      <c r="AM89" s="63">
        <v>290</v>
      </c>
      <c r="AN89" s="64">
        <f t="shared" si="121"/>
        <v>0.7945205479452054</v>
      </c>
      <c r="AO89" s="65">
        <v>44</v>
      </c>
      <c r="AP89" s="64">
        <f t="shared" si="122"/>
        <v>0.12054794520547946</v>
      </c>
      <c r="AQ89" s="65">
        <v>2</v>
      </c>
      <c r="AR89" s="64">
        <f t="shared" si="123"/>
        <v>0.005479452054794521</v>
      </c>
      <c r="AS89" s="65">
        <v>29</v>
      </c>
      <c r="AT89" s="64">
        <f t="shared" si="124"/>
        <v>0.07945205479452055</v>
      </c>
      <c r="AU89" s="69">
        <v>0</v>
      </c>
      <c r="AV89" s="63">
        <v>334</v>
      </c>
      <c r="AW89" s="64">
        <f t="shared" si="125"/>
        <v>0.915068493150685</v>
      </c>
      <c r="AX89" s="65">
        <v>20</v>
      </c>
      <c r="AY89" s="64">
        <f t="shared" si="126"/>
        <v>0.0547945205479452</v>
      </c>
      <c r="AZ89" s="65">
        <v>11</v>
      </c>
      <c r="BA89" s="64">
        <f t="shared" si="127"/>
        <v>0.030136986301369864</v>
      </c>
      <c r="BB89" s="68">
        <v>0</v>
      </c>
      <c r="BC89" s="63">
        <v>39</v>
      </c>
      <c r="BD89" s="64">
        <f t="shared" si="128"/>
        <v>0.10684931506849316</v>
      </c>
      <c r="BE89" s="65">
        <v>22</v>
      </c>
      <c r="BF89" s="64">
        <f t="shared" si="129"/>
        <v>0.06027397260273973</v>
      </c>
      <c r="BG89" s="65">
        <v>136</v>
      </c>
      <c r="BH89" s="64">
        <f t="shared" si="130"/>
        <v>0.3726027397260274</v>
      </c>
      <c r="BI89" s="65">
        <v>8</v>
      </c>
      <c r="BJ89" s="64">
        <f t="shared" si="131"/>
        <v>0.021917808219178082</v>
      </c>
      <c r="BK89" s="65">
        <v>74</v>
      </c>
      <c r="BL89" s="64">
        <f t="shared" si="132"/>
        <v>0.20273972602739726</v>
      </c>
      <c r="BM89" s="65">
        <v>129</v>
      </c>
      <c r="BN89" s="67">
        <f t="shared" si="133"/>
        <v>0.35342465753424657</v>
      </c>
      <c r="BO89" s="63">
        <v>99</v>
      </c>
      <c r="BP89" s="64">
        <f t="shared" si="134"/>
        <v>0.27123287671232876</v>
      </c>
      <c r="BQ89" s="65">
        <v>264</v>
      </c>
      <c r="BR89" s="64">
        <f t="shared" si="135"/>
        <v>0.7232876712328767</v>
      </c>
      <c r="BS89" s="69">
        <v>2</v>
      </c>
      <c r="BT89" s="63">
        <v>147</v>
      </c>
      <c r="BU89" s="64">
        <f t="shared" si="136"/>
        <v>0.40273972602739727</v>
      </c>
      <c r="BV89" s="65">
        <v>217</v>
      </c>
      <c r="BW89" s="64">
        <f t="shared" si="137"/>
        <v>0.5945205479452055</v>
      </c>
      <c r="BX89" s="69">
        <v>1</v>
      </c>
      <c r="BY89" s="63">
        <f t="shared" si="138"/>
        <v>62</v>
      </c>
      <c r="BZ89" s="64">
        <f t="shared" si="139"/>
        <v>0.16986301369863013</v>
      </c>
      <c r="CA89" s="65">
        <v>298</v>
      </c>
      <c r="CB89" s="64">
        <f t="shared" si="140"/>
        <v>0.8164383561643835</v>
      </c>
      <c r="CC89" s="68">
        <v>5</v>
      </c>
      <c r="CD89" s="63">
        <v>95</v>
      </c>
      <c r="CE89" s="64">
        <f t="shared" si="141"/>
        <v>0.28273809523809523</v>
      </c>
      <c r="CF89" s="65">
        <v>238</v>
      </c>
      <c r="CG89" s="64">
        <f t="shared" si="142"/>
        <v>0.7083333333333334</v>
      </c>
      <c r="CH89" s="69">
        <v>3</v>
      </c>
      <c r="CI89" s="63">
        <v>176</v>
      </c>
      <c r="CJ89" s="64">
        <f t="shared" si="143"/>
        <v>0.4821917808219178</v>
      </c>
      <c r="CK89" s="65">
        <v>184</v>
      </c>
      <c r="CL89" s="64">
        <f t="shared" si="144"/>
        <v>0.5041095890410959</v>
      </c>
      <c r="CM89" s="68">
        <v>5</v>
      </c>
      <c r="CN89" s="63">
        <v>190</v>
      </c>
      <c r="CO89" s="64">
        <f t="shared" si="145"/>
        <v>0.625</v>
      </c>
      <c r="CP89" s="65">
        <v>66</v>
      </c>
      <c r="CQ89" s="64">
        <f t="shared" si="146"/>
        <v>0.21710526315789475</v>
      </c>
      <c r="CR89" s="65">
        <v>36</v>
      </c>
      <c r="CS89" s="64">
        <f t="shared" si="147"/>
        <v>0.11842105263157894</v>
      </c>
      <c r="CT89" s="68">
        <v>12</v>
      </c>
      <c r="CU89" s="63">
        <v>8</v>
      </c>
      <c r="CV89" s="64">
        <f t="shared" si="148"/>
        <v>0.021917808219178082</v>
      </c>
      <c r="CW89" s="65">
        <v>4</v>
      </c>
      <c r="CX89" s="64">
        <f t="shared" si="149"/>
        <v>0.010958904109589041</v>
      </c>
      <c r="CY89" s="65">
        <v>10</v>
      </c>
      <c r="CZ89" s="64">
        <f t="shared" si="150"/>
        <v>0.0273972602739726</v>
      </c>
      <c r="DA89" s="65">
        <v>11</v>
      </c>
      <c r="DB89" s="64">
        <f t="shared" si="151"/>
        <v>0.030136986301369864</v>
      </c>
      <c r="DC89" s="65">
        <v>11</v>
      </c>
      <c r="DD89" s="64">
        <f t="shared" si="152"/>
        <v>0.030136986301369864</v>
      </c>
      <c r="DE89" s="65">
        <v>3</v>
      </c>
      <c r="DF89" s="64">
        <f t="shared" si="153"/>
        <v>0.00821917808219178</v>
      </c>
      <c r="DG89" s="65">
        <v>3</v>
      </c>
      <c r="DH89" s="64">
        <f t="shared" si="154"/>
        <v>0.00821917808219178</v>
      </c>
      <c r="DI89" s="65">
        <v>7</v>
      </c>
      <c r="DJ89" s="67">
        <f t="shared" si="155"/>
        <v>0.019178082191780823</v>
      </c>
      <c r="DK89" s="63">
        <v>2</v>
      </c>
      <c r="DL89" s="64">
        <f t="shared" si="156"/>
        <v>0.005479452054794521</v>
      </c>
      <c r="DM89" s="65">
        <v>0</v>
      </c>
      <c r="DN89" s="64">
        <f t="shared" si="157"/>
        <v>0</v>
      </c>
      <c r="DO89" s="65">
        <v>2</v>
      </c>
      <c r="DP89" s="64">
        <f t="shared" si="158"/>
        <v>0.005479452054794521</v>
      </c>
      <c r="DQ89" s="65">
        <v>0</v>
      </c>
      <c r="DR89" s="64">
        <f t="shared" si="159"/>
        <v>0</v>
      </c>
      <c r="DS89" s="65">
        <v>16</v>
      </c>
      <c r="DT89" s="64">
        <f t="shared" si="160"/>
        <v>0.043835616438356165</v>
      </c>
      <c r="DU89" s="65">
        <v>23</v>
      </c>
      <c r="DV89" s="64">
        <f t="shared" si="161"/>
        <v>0.06301369863013699</v>
      </c>
      <c r="DW89" s="65">
        <v>2</v>
      </c>
      <c r="DX89" s="67">
        <f t="shared" si="162"/>
        <v>0.005479452054794521</v>
      </c>
    </row>
    <row r="90" spans="1:128" s="42" customFormat="1" ht="24.75" customHeight="1">
      <c r="A90" s="98"/>
      <c r="B90" s="43" t="s">
        <v>86</v>
      </c>
      <c r="C90" s="44">
        <v>315</v>
      </c>
      <c r="D90" s="48">
        <v>110</v>
      </c>
      <c r="E90" s="45">
        <f>D90/C90</f>
        <v>0.3492063492063492</v>
      </c>
      <c r="F90" s="49">
        <v>16</v>
      </c>
      <c r="G90" s="45">
        <f>F90/C90</f>
        <v>0.050793650793650794</v>
      </c>
      <c r="H90" s="49">
        <v>7</v>
      </c>
      <c r="I90" s="45">
        <f>H90/C90</f>
        <v>0.022222222222222223</v>
      </c>
      <c r="J90" s="49">
        <v>21</v>
      </c>
      <c r="K90" s="46">
        <f>J90/C90</f>
        <v>0.06666666666666667</v>
      </c>
      <c r="L90" s="49">
        <v>1</v>
      </c>
      <c r="M90" s="45">
        <f>L90/C90</f>
        <v>0.0031746031746031746</v>
      </c>
      <c r="N90" s="49">
        <v>7</v>
      </c>
      <c r="O90" s="45">
        <f>N90/C90</f>
        <v>0.022222222222222223</v>
      </c>
      <c r="P90" s="49">
        <v>153</v>
      </c>
      <c r="Q90" s="47">
        <f>P90/C90</f>
        <v>0.4857142857142857</v>
      </c>
      <c r="R90" s="48">
        <v>18</v>
      </c>
      <c r="S90" s="45">
        <f>R90/C90</f>
        <v>0.05714285714285714</v>
      </c>
      <c r="T90" s="49">
        <v>40</v>
      </c>
      <c r="U90" s="45">
        <f>T90/C90</f>
        <v>0.12698412698412698</v>
      </c>
      <c r="V90" s="49">
        <v>32</v>
      </c>
      <c r="W90" s="45">
        <f>V90/C90</f>
        <v>0.10158730158730159</v>
      </c>
      <c r="X90" s="49">
        <v>225</v>
      </c>
      <c r="Y90" s="45">
        <f>X90/C90</f>
        <v>0.7142857142857143</v>
      </c>
      <c r="Z90" s="51">
        <v>0</v>
      </c>
      <c r="AA90" s="48">
        <v>216</v>
      </c>
      <c r="AB90" s="45">
        <f t="shared" si="116"/>
        <v>0.6857142857142857</v>
      </c>
      <c r="AC90" s="49">
        <v>49</v>
      </c>
      <c r="AD90" s="45">
        <f t="shared" si="117"/>
        <v>0.15555555555555556</v>
      </c>
      <c r="AE90" s="49">
        <v>50</v>
      </c>
      <c r="AF90" s="45">
        <f t="shared" si="118"/>
        <v>0.15873015873015872</v>
      </c>
      <c r="AG90" s="51">
        <v>0</v>
      </c>
      <c r="AH90" s="48">
        <v>22</v>
      </c>
      <c r="AI90" s="45">
        <f t="shared" si="119"/>
        <v>0.06984126984126984</v>
      </c>
      <c r="AJ90" s="49">
        <v>268</v>
      </c>
      <c r="AK90" s="45">
        <f t="shared" si="120"/>
        <v>0.8507936507936508</v>
      </c>
      <c r="AL90" s="51">
        <v>25</v>
      </c>
      <c r="AM90" s="48">
        <v>251</v>
      </c>
      <c r="AN90" s="45">
        <f t="shared" si="121"/>
        <v>0.7968253968253968</v>
      </c>
      <c r="AO90" s="49">
        <v>31</v>
      </c>
      <c r="AP90" s="45">
        <f t="shared" si="122"/>
        <v>0.09841269841269841</v>
      </c>
      <c r="AQ90" s="49">
        <v>7</v>
      </c>
      <c r="AR90" s="45">
        <f t="shared" si="123"/>
        <v>0.022222222222222223</v>
      </c>
      <c r="AS90" s="49">
        <v>26</v>
      </c>
      <c r="AT90" s="45">
        <f t="shared" si="124"/>
        <v>0.08253968253968254</v>
      </c>
      <c r="AU90" s="50">
        <v>0</v>
      </c>
      <c r="AV90" s="48">
        <v>297</v>
      </c>
      <c r="AW90" s="45">
        <f t="shared" si="125"/>
        <v>0.9428571428571428</v>
      </c>
      <c r="AX90" s="49">
        <v>11</v>
      </c>
      <c r="AY90" s="45">
        <f t="shared" si="126"/>
        <v>0.03492063492063492</v>
      </c>
      <c r="AZ90" s="49">
        <v>7</v>
      </c>
      <c r="BA90" s="45">
        <f t="shared" si="127"/>
        <v>0.022222222222222223</v>
      </c>
      <c r="BB90" s="51">
        <v>0</v>
      </c>
      <c r="BC90" s="48">
        <v>58</v>
      </c>
      <c r="BD90" s="45">
        <f t="shared" si="128"/>
        <v>0.18412698412698414</v>
      </c>
      <c r="BE90" s="49">
        <v>95</v>
      </c>
      <c r="BF90" s="45">
        <f t="shared" si="129"/>
        <v>0.30158730158730157</v>
      </c>
      <c r="BG90" s="49">
        <v>72</v>
      </c>
      <c r="BH90" s="45">
        <f t="shared" si="130"/>
        <v>0.22857142857142856</v>
      </c>
      <c r="BI90" s="49">
        <v>7</v>
      </c>
      <c r="BJ90" s="45">
        <f t="shared" si="131"/>
        <v>0.022222222222222223</v>
      </c>
      <c r="BK90" s="49">
        <v>61</v>
      </c>
      <c r="BL90" s="45">
        <f t="shared" si="132"/>
        <v>0.19365079365079366</v>
      </c>
      <c r="BM90" s="49">
        <v>83</v>
      </c>
      <c r="BN90" s="47">
        <f t="shared" si="133"/>
        <v>0.2634920634920635</v>
      </c>
      <c r="BO90" s="48">
        <v>47</v>
      </c>
      <c r="BP90" s="45">
        <f t="shared" si="134"/>
        <v>0.1492063492063492</v>
      </c>
      <c r="BQ90" s="49">
        <v>268</v>
      </c>
      <c r="BR90" s="45">
        <f t="shared" si="135"/>
        <v>0.8507936507936508</v>
      </c>
      <c r="BS90" s="50">
        <v>0</v>
      </c>
      <c r="BT90" s="48">
        <v>66</v>
      </c>
      <c r="BU90" s="45">
        <f t="shared" si="136"/>
        <v>0.20952380952380953</v>
      </c>
      <c r="BV90" s="49">
        <v>249</v>
      </c>
      <c r="BW90" s="45">
        <f t="shared" si="137"/>
        <v>0.7904761904761904</v>
      </c>
      <c r="BX90" s="50">
        <v>0</v>
      </c>
      <c r="BY90" s="48">
        <f t="shared" si="138"/>
        <v>50</v>
      </c>
      <c r="BZ90" s="45">
        <f t="shared" si="139"/>
        <v>0.15873015873015872</v>
      </c>
      <c r="CA90" s="49">
        <v>265</v>
      </c>
      <c r="CB90" s="45">
        <f t="shared" si="140"/>
        <v>0.8412698412698413</v>
      </c>
      <c r="CC90" s="51">
        <v>0</v>
      </c>
      <c r="CD90" s="48">
        <v>42</v>
      </c>
      <c r="CE90" s="45">
        <f t="shared" si="141"/>
        <v>0.1453287197231834</v>
      </c>
      <c r="CF90" s="49">
        <v>247</v>
      </c>
      <c r="CG90" s="45">
        <f t="shared" si="142"/>
        <v>0.8546712802768166</v>
      </c>
      <c r="CH90" s="50">
        <v>0</v>
      </c>
      <c r="CI90" s="48">
        <v>92</v>
      </c>
      <c r="CJ90" s="45">
        <f t="shared" si="143"/>
        <v>0.2920634920634921</v>
      </c>
      <c r="CK90" s="49">
        <v>223</v>
      </c>
      <c r="CL90" s="45">
        <f t="shared" si="144"/>
        <v>0.707936507936508</v>
      </c>
      <c r="CM90" s="51">
        <v>0</v>
      </c>
      <c r="CN90" s="48">
        <v>195</v>
      </c>
      <c r="CO90" s="45">
        <f t="shared" si="145"/>
        <v>0.7276119402985075</v>
      </c>
      <c r="CP90" s="49">
        <v>49</v>
      </c>
      <c r="CQ90" s="45">
        <f t="shared" si="146"/>
        <v>0.1828358208955224</v>
      </c>
      <c r="CR90" s="49">
        <v>13</v>
      </c>
      <c r="CS90" s="45">
        <f t="shared" si="147"/>
        <v>0.048507462686567165</v>
      </c>
      <c r="CT90" s="51">
        <v>11</v>
      </c>
      <c r="CU90" s="48">
        <v>1</v>
      </c>
      <c r="CV90" s="45">
        <f t="shared" si="148"/>
        <v>0.0031746031746031746</v>
      </c>
      <c r="CW90" s="49">
        <v>21</v>
      </c>
      <c r="CX90" s="45">
        <f t="shared" si="149"/>
        <v>0.06666666666666667</v>
      </c>
      <c r="CY90" s="49">
        <v>1</v>
      </c>
      <c r="CZ90" s="45">
        <f t="shared" si="150"/>
        <v>0.0031746031746031746</v>
      </c>
      <c r="DA90" s="49">
        <v>6</v>
      </c>
      <c r="DB90" s="45">
        <f t="shared" si="151"/>
        <v>0.01904761904761905</v>
      </c>
      <c r="DC90" s="49">
        <v>1</v>
      </c>
      <c r="DD90" s="45">
        <f t="shared" si="152"/>
        <v>0.0031746031746031746</v>
      </c>
      <c r="DE90" s="49">
        <v>0</v>
      </c>
      <c r="DF90" s="45">
        <f t="shared" si="153"/>
        <v>0</v>
      </c>
      <c r="DG90" s="49">
        <v>0</v>
      </c>
      <c r="DH90" s="45">
        <f t="shared" si="154"/>
        <v>0</v>
      </c>
      <c r="DI90" s="49">
        <v>1</v>
      </c>
      <c r="DJ90" s="47">
        <f t="shared" si="155"/>
        <v>0.0031746031746031746</v>
      </c>
      <c r="DK90" s="48">
        <v>3</v>
      </c>
      <c r="DL90" s="45">
        <f t="shared" si="156"/>
        <v>0.009523809523809525</v>
      </c>
      <c r="DM90" s="49">
        <v>0</v>
      </c>
      <c r="DN90" s="45">
        <f t="shared" si="157"/>
        <v>0</v>
      </c>
      <c r="DO90" s="49">
        <v>0</v>
      </c>
      <c r="DP90" s="45">
        <f t="shared" si="158"/>
        <v>0</v>
      </c>
      <c r="DQ90" s="49">
        <v>0</v>
      </c>
      <c r="DR90" s="45">
        <f t="shared" si="159"/>
        <v>0</v>
      </c>
      <c r="DS90" s="49">
        <v>2</v>
      </c>
      <c r="DT90" s="45">
        <f t="shared" si="160"/>
        <v>0.006349206349206349</v>
      </c>
      <c r="DU90" s="49">
        <v>2</v>
      </c>
      <c r="DV90" s="45">
        <f t="shared" si="161"/>
        <v>0.006349206349206349</v>
      </c>
      <c r="DW90" s="49">
        <v>1</v>
      </c>
      <c r="DX90" s="47">
        <f t="shared" si="162"/>
        <v>0.0031746031746031746</v>
      </c>
    </row>
    <row r="91" spans="1:128" s="89" customFormat="1" ht="24.75" customHeight="1">
      <c r="A91" s="99"/>
      <c r="B91" s="70" t="s">
        <v>89</v>
      </c>
      <c r="C91" s="71">
        <v>33</v>
      </c>
      <c r="D91" s="72">
        <v>20</v>
      </c>
      <c r="E91" s="73">
        <f>D91/C91</f>
        <v>0.6060606060606061</v>
      </c>
      <c r="F91" s="74">
        <v>5</v>
      </c>
      <c r="G91" s="73">
        <f>F91/C91</f>
        <v>0.15151515151515152</v>
      </c>
      <c r="H91" s="74">
        <v>1</v>
      </c>
      <c r="I91" s="73">
        <f>H91/C91</f>
        <v>0.030303030303030304</v>
      </c>
      <c r="J91" s="74">
        <v>0</v>
      </c>
      <c r="K91" s="75">
        <f>J91/C91</f>
        <v>0</v>
      </c>
      <c r="L91" s="74">
        <v>0</v>
      </c>
      <c r="M91" s="73">
        <f>L91/C91</f>
        <v>0</v>
      </c>
      <c r="N91" s="74">
        <v>0</v>
      </c>
      <c r="O91" s="73">
        <f>N91/C91</f>
        <v>0</v>
      </c>
      <c r="P91" s="74">
        <v>7</v>
      </c>
      <c r="Q91" s="76">
        <f>P91/C91</f>
        <v>0.21212121212121213</v>
      </c>
      <c r="R91" s="72">
        <v>2</v>
      </c>
      <c r="S91" s="73">
        <f>R91/C91</f>
        <v>0.06060606060606061</v>
      </c>
      <c r="T91" s="74">
        <v>4</v>
      </c>
      <c r="U91" s="73">
        <f>T91/C91</f>
        <v>0.12121212121212122</v>
      </c>
      <c r="V91" s="74">
        <v>10</v>
      </c>
      <c r="W91" s="73">
        <f>V91/C91</f>
        <v>0.30303030303030304</v>
      </c>
      <c r="X91" s="74">
        <v>17</v>
      </c>
      <c r="Y91" s="73">
        <f>X91/C91</f>
        <v>0.5151515151515151</v>
      </c>
      <c r="Z91" s="77">
        <v>0</v>
      </c>
      <c r="AA91" s="72">
        <v>22</v>
      </c>
      <c r="AB91" s="73">
        <f t="shared" si="116"/>
        <v>0.6666666666666666</v>
      </c>
      <c r="AC91" s="74">
        <v>11</v>
      </c>
      <c r="AD91" s="73">
        <f t="shared" si="117"/>
        <v>0.3333333333333333</v>
      </c>
      <c r="AE91" s="74">
        <v>0</v>
      </c>
      <c r="AF91" s="73">
        <f t="shared" si="118"/>
        <v>0</v>
      </c>
      <c r="AG91" s="77">
        <v>0</v>
      </c>
      <c r="AH91" s="72">
        <v>19</v>
      </c>
      <c r="AI91" s="73">
        <f t="shared" si="119"/>
        <v>0.5757575757575758</v>
      </c>
      <c r="AJ91" s="74">
        <v>13</v>
      </c>
      <c r="AK91" s="73">
        <f t="shared" si="120"/>
        <v>0.3939393939393939</v>
      </c>
      <c r="AL91" s="77">
        <v>1</v>
      </c>
      <c r="AM91" s="72">
        <v>27</v>
      </c>
      <c r="AN91" s="73">
        <f t="shared" si="121"/>
        <v>0.8181818181818182</v>
      </c>
      <c r="AO91" s="74">
        <v>5</v>
      </c>
      <c r="AP91" s="73">
        <f t="shared" si="122"/>
        <v>0.15151515151515152</v>
      </c>
      <c r="AQ91" s="74">
        <v>1</v>
      </c>
      <c r="AR91" s="73">
        <f t="shared" si="123"/>
        <v>0.030303030303030304</v>
      </c>
      <c r="AS91" s="74">
        <v>0</v>
      </c>
      <c r="AT91" s="73">
        <f t="shared" si="124"/>
        <v>0</v>
      </c>
      <c r="AU91" s="78">
        <v>0</v>
      </c>
      <c r="AV91" s="72">
        <v>31</v>
      </c>
      <c r="AW91" s="73">
        <f t="shared" si="125"/>
        <v>0.9393939393939394</v>
      </c>
      <c r="AX91" s="74">
        <v>1</v>
      </c>
      <c r="AY91" s="73">
        <f t="shared" si="126"/>
        <v>0.030303030303030304</v>
      </c>
      <c r="AZ91" s="74">
        <v>1</v>
      </c>
      <c r="BA91" s="73">
        <f t="shared" si="127"/>
        <v>0.030303030303030304</v>
      </c>
      <c r="BB91" s="77">
        <v>0</v>
      </c>
      <c r="BC91" s="72">
        <v>2</v>
      </c>
      <c r="BD91" s="73">
        <f t="shared" si="128"/>
        <v>0.06060606060606061</v>
      </c>
      <c r="BE91" s="74">
        <v>5</v>
      </c>
      <c r="BF91" s="73">
        <f t="shared" si="129"/>
        <v>0.15151515151515152</v>
      </c>
      <c r="BG91" s="74">
        <v>4</v>
      </c>
      <c r="BH91" s="73">
        <f t="shared" si="130"/>
        <v>0.12121212121212122</v>
      </c>
      <c r="BI91" s="74">
        <v>0</v>
      </c>
      <c r="BJ91" s="73">
        <f t="shared" si="131"/>
        <v>0</v>
      </c>
      <c r="BK91" s="74">
        <v>0</v>
      </c>
      <c r="BL91" s="73">
        <f t="shared" si="132"/>
        <v>0</v>
      </c>
      <c r="BM91" s="74">
        <v>22</v>
      </c>
      <c r="BN91" s="76">
        <f t="shared" si="133"/>
        <v>0.6666666666666666</v>
      </c>
      <c r="BO91" s="72">
        <v>4</v>
      </c>
      <c r="BP91" s="73">
        <f t="shared" si="134"/>
        <v>0.12121212121212122</v>
      </c>
      <c r="BQ91" s="74">
        <v>29</v>
      </c>
      <c r="BR91" s="73">
        <f t="shared" si="135"/>
        <v>0.8787878787878788</v>
      </c>
      <c r="BS91" s="78">
        <v>0</v>
      </c>
      <c r="BT91" s="72">
        <v>14</v>
      </c>
      <c r="BU91" s="73">
        <f t="shared" si="136"/>
        <v>0.42424242424242425</v>
      </c>
      <c r="BV91" s="74">
        <v>19</v>
      </c>
      <c r="BW91" s="73">
        <f t="shared" si="137"/>
        <v>0.5757575757575758</v>
      </c>
      <c r="BX91" s="78">
        <v>0</v>
      </c>
      <c r="BY91" s="72">
        <f t="shared" si="138"/>
        <v>4</v>
      </c>
      <c r="BZ91" s="73">
        <f t="shared" si="139"/>
        <v>0.12121212121212122</v>
      </c>
      <c r="CA91" s="74">
        <v>29</v>
      </c>
      <c r="CB91" s="73">
        <f t="shared" si="140"/>
        <v>0.8787878787878788</v>
      </c>
      <c r="CC91" s="77">
        <v>0</v>
      </c>
      <c r="CD91" s="72">
        <v>6</v>
      </c>
      <c r="CE91" s="73">
        <f t="shared" si="141"/>
        <v>0.18181818181818182</v>
      </c>
      <c r="CF91" s="74">
        <v>27</v>
      </c>
      <c r="CG91" s="73">
        <f t="shared" si="142"/>
        <v>0.8181818181818182</v>
      </c>
      <c r="CH91" s="78">
        <v>0</v>
      </c>
      <c r="CI91" s="72">
        <v>14</v>
      </c>
      <c r="CJ91" s="73">
        <f t="shared" si="143"/>
        <v>0.42424242424242425</v>
      </c>
      <c r="CK91" s="74">
        <v>19</v>
      </c>
      <c r="CL91" s="73">
        <f t="shared" si="144"/>
        <v>0.5757575757575758</v>
      </c>
      <c r="CM91" s="77">
        <v>0</v>
      </c>
      <c r="CN91" s="72">
        <v>9</v>
      </c>
      <c r="CO91" s="73">
        <f t="shared" si="145"/>
        <v>0.6923076923076923</v>
      </c>
      <c r="CP91" s="74">
        <v>4</v>
      </c>
      <c r="CQ91" s="73">
        <f t="shared" si="146"/>
        <v>0.3076923076923077</v>
      </c>
      <c r="CR91" s="74">
        <v>0</v>
      </c>
      <c r="CS91" s="73">
        <f t="shared" si="147"/>
        <v>0</v>
      </c>
      <c r="CT91" s="77">
        <v>0</v>
      </c>
      <c r="CU91" s="72">
        <v>0</v>
      </c>
      <c r="CV91" s="73">
        <f t="shared" si="148"/>
        <v>0</v>
      </c>
      <c r="CW91" s="74">
        <v>0</v>
      </c>
      <c r="CX91" s="73">
        <f t="shared" si="149"/>
        <v>0</v>
      </c>
      <c r="CY91" s="74">
        <v>0</v>
      </c>
      <c r="CZ91" s="73">
        <f t="shared" si="150"/>
        <v>0</v>
      </c>
      <c r="DA91" s="74">
        <v>0</v>
      </c>
      <c r="DB91" s="73">
        <f t="shared" si="151"/>
        <v>0</v>
      </c>
      <c r="DC91" s="74">
        <v>0</v>
      </c>
      <c r="DD91" s="73">
        <f t="shared" si="152"/>
        <v>0</v>
      </c>
      <c r="DE91" s="74">
        <v>0</v>
      </c>
      <c r="DF91" s="73">
        <f t="shared" si="153"/>
        <v>0</v>
      </c>
      <c r="DG91" s="74">
        <v>0</v>
      </c>
      <c r="DH91" s="73">
        <f t="shared" si="154"/>
        <v>0</v>
      </c>
      <c r="DI91" s="74">
        <v>0</v>
      </c>
      <c r="DJ91" s="76">
        <f t="shared" si="155"/>
        <v>0</v>
      </c>
      <c r="DK91" s="72">
        <v>0</v>
      </c>
      <c r="DL91" s="73">
        <f t="shared" si="156"/>
        <v>0</v>
      </c>
      <c r="DM91" s="74">
        <v>0</v>
      </c>
      <c r="DN91" s="73">
        <f t="shared" si="157"/>
        <v>0</v>
      </c>
      <c r="DO91" s="74">
        <v>0</v>
      </c>
      <c r="DP91" s="73">
        <f t="shared" si="158"/>
        <v>0</v>
      </c>
      <c r="DQ91" s="74">
        <v>0</v>
      </c>
      <c r="DR91" s="73">
        <f t="shared" si="159"/>
        <v>0</v>
      </c>
      <c r="DS91" s="74">
        <v>0</v>
      </c>
      <c r="DT91" s="73">
        <f t="shared" si="160"/>
        <v>0</v>
      </c>
      <c r="DU91" s="74">
        <v>1</v>
      </c>
      <c r="DV91" s="73">
        <f t="shared" si="161"/>
        <v>0.030303030303030304</v>
      </c>
      <c r="DW91" s="74">
        <v>0</v>
      </c>
      <c r="DX91" s="76">
        <f t="shared" si="162"/>
        <v>0</v>
      </c>
    </row>
    <row r="92" spans="1:128" s="93" customFormat="1" ht="24.75" customHeight="1">
      <c r="A92" s="97" t="s">
        <v>158</v>
      </c>
      <c r="B92" s="24" t="s">
        <v>7</v>
      </c>
      <c r="C92" s="25">
        <v>170</v>
      </c>
      <c r="D92" s="29">
        <v>67</v>
      </c>
      <c r="E92" s="26">
        <f>D92/C92</f>
        <v>0.3941176470588235</v>
      </c>
      <c r="F92" s="30">
        <v>26</v>
      </c>
      <c r="G92" s="26">
        <f>F92/C92</f>
        <v>0.15294117647058825</v>
      </c>
      <c r="H92" s="30">
        <v>0</v>
      </c>
      <c r="I92" s="26">
        <f>H92/C92</f>
        <v>0</v>
      </c>
      <c r="J92" s="30">
        <v>60</v>
      </c>
      <c r="K92" s="27">
        <f>J92/C92</f>
        <v>0.35294117647058826</v>
      </c>
      <c r="L92" s="30">
        <v>5</v>
      </c>
      <c r="M92" s="26">
        <f>L92/C92</f>
        <v>0.029411764705882353</v>
      </c>
      <c r="N92" s="30">
        <v>3</v>
      </c>
      <c r="O92" s="26">
        <f>N92/C92</f>
        <v>0.01764705882352941</v>
      </c>
      <c r="P92" s="30">
        <v>9</v>
      </c>
      <c r="Q92" s="28">
        <f>P92/C92</f>
        <v>0.052941176470588235</v>
      </c>
      <c r="R92" s="29">
        <v>12</v>
      </c>
      <c r="S92" s="26">
        <f>R92/C92</f>
        <v>0.07058823529411765</v>
      </c>
      <c r="T92" s="30">
        <v>53</v>
      </c>
      <c r="U92" s="26">
        <f>T92/C92</f>
        <v>0.31176470588235294</v>
      </c>
      <c r="V92" s="30">
        <v>44</v>
      </c>
      <c r="W92" s="26">
        <f>V92/C92</f>
        <v>0.25882352941176473</v>
      </c>
      <c r="X92" s="30">
        <v>58</v>
      </c>
      <c r="Y92" s="26">
        <f>X92/C92</f>
        <v>0.3411764705882353</v>
      </c>
      <c r="Z92" s="32">
        <v>3</v>
      </c>
      <c r="AA92" s="29">
        <v>77</v>
      </c>
      <c r="AB92" s="26">
        <f>AA92/C92</f>
        <v>0.45294117647058824</v>
      </c>
      <c r="AC92" s="30">
        <v>55</v>
      </c>
      <c r="AD92" s="26">
        <f>AC92/C92</f>
        <v>0.3235294117647059</v>
      </c>
      <c r="AE92" s="30">
        <v>38</v>
      </c>
      <c r="AF92" s="26">
        <f>AE92/C92</f>
        <v>0.2235294117647059</v>
      </c>
      <c r="AG92" s="32">
        <v>0</v>
      </c>
      <c r="AH92" s="29">
        <v>17</v>
      </c>
      <c r="AI92" s="26">
        <f>AH92/C92</f>
        <v>0.1</v>
      </c>
      <c r="AJ92" s="30">
        <v>150</v>
      </c>
      <c r="AK92" s="26">
        <f>AJ92/C92</f>
        <v>0.8823529411764706</v>
      </c>
      <c r="AL92" s="32">
        <v>3</v>
      </c>
      <c r="AM92" s="29">
        <v>71</v>
      </c>
      <c r="AN92" s="26">
        <f>AM92/C92</f>
        <v>0.4176470588235294</v>
      </c>
      <c r="AO92" s="30">
        <v>29</v>
      </c>
      <c r="AP92" s="26">
        <f>AO92/C92</f>
        <v>0.17058823529411765</v>
      </c>
      <c r="AQ92" s="30">
        <v>0</v>
      </c>
      <c r="AR92" s="26">
        <f>AQ92/C92</f>
        <v>0</v>
      </c>
      <c r="AS92" s="30">
        <v>70</v>
      </c>
      <c r="AT92" s="26">
        <f>AS92/C92</f>
        <v>0.4117647058823529</v>
      </c>
      <c r="AU92" s="31">
        <v>0</v>
      </c>
      <c r="AV92" s="29">
        <v>122</v>
      </c>
      <c r="AW92" s="26">
        <f>AV92/C92</f>
        <v>0.7176470588235294</v>
      </c>
      <c r="AX92" s="30">
        <v>30</v>
      </c>
      <c r="AY92" s="26">
        <f>AX92/C92</f>
        <v>0.17647058823529413</v>
      </c>
      <c r="AZ92" s="30">
        <v>18</v>
      </c>
      <c r="BA92" s="26">
        <f>AZ92/C92</f>
        <v>0.10588235294117647</v>
      </c>
      <c r="BB92" s="32">
        <v>0</v>
      </c>
      <c r="BC92" s="29">
        <v>7</v>
      </c>
      <c r="BD92" s="26">
        <f>BC92/C92</f>
        <v>0.041176470588235294</v>
      </c>
      <c r="BE92" s="30">
        <v>2</v>
      </c>
      <c r="BF92" s="26">
        <f>BE92/C92</f>
        <v>0.011764705882352941</v>
      </c>
      <c r="BG92" s="30">
        <v>39</v>
      </c>
      <c r="BH92" s="26">
        <f>BG92/C92</f>
        <v>0.22941176470588234</v>
      </c>
      <c r="BI92" s="30">
        <v>3</v>
      </c>
      <c r="BJ92" s="26">
        <f>BI92/C92</f>
        <v>0.01764705882352941</v>
      </c>
      <c r="BK92" s="30">
        <v>16</v>
      </c>
      <c r="BL92" s="26">
        <f>BK92/C92</f>
        <v>0.09411764705882353</v>
      </c>
      <c r="BM92" s="30">
        <v>113</v>
      </c>
      <c r="BN92" s="28">
        <f>BM92/C92</f>
        <v>0.6647058823529411</v>
      </c>
      <c r="BO92" s="29">
        <v>56</v>
      </c>
      <c r="BP92" s="26">
        <f>BO92/C92</f>
        <v>0.32941176470588235</v>
      </c>
      <c r="BQ92" s="30">
        <v>112</v>
      </c>
      <c r="BR92" s="26">
        <f>BQ92/C92</f>
        <v>0.6588235294117647</v>
      </c>
      <c r="BS92" s="31">
        <v>2</v>
      </c>
      <c r="BT92" s="29">
        <v>93</v>
      </c>
      <c r="BU92" s="26">
        <f>BT92/C92</f>
        <v>0.5470588235294118</v>
      </c>
      <c r="BV92" s="30">
        <v>76</v>
      </c>
      <c r="BW92" s="26">
        <f>BV92/C92</f>
        <v>0.4470588235294118</v>
      </c>
      <c r="BX92" s="31">
        <v>1</v>
      </c>
      <c r="BY92" s="29">
        <f>C92-CA92-CC92</f>
        <v>23</v>
      </c>
      <c r="BZ92" s="26">
        <f>BY92/C92</f>
        <v>0.13529411764705881</v>
      </c>
      <c r="CA92" s="30">
        <v>145</v>
      </c>
      <c r="CB92" s="26">
        <f>CA92/C92</f>
        <v>0.8529411764705882</v>
      </c>
      <c r="CC92" s="32">
        <v>2</v>
      </c>
      <c r="CD92" s="29">
        <v>43</v>
      </c>
      <c r="CE92" s="26">
        <f>CD92/(C92-AS92)</f>
        <v>0.43</v>
      </c>
      <c r="CF92" s="30">
        <v>55</v>
      </c>
      <c r="CG92" s="26">
        <f>CF92/(C92-AS92)</f>
        <v>0.55</v>
      </c>
      <c r="CH92" s="31">
        <v>2</v>
      </c>
      <c r="CI92" s="29">
        <v>106</v>
      </c>
      <c r="CJ92" s="26">
        <f>CI92/C92</f>
        <v>0.6235294117647059</v>
      </c>
      <c r="CK92" s="30">
        <v>58</v>
      </c>
      <c r="CL92" s="26">
        <f>CK92/C92</f>
        <v>0.3411764705882353</v>
      </c>
      <c r="CM92" s="32">
        <v>6</v>
      </c>
      <c r="CN92" s="29">
        <v>134</v>
      </c>
      <c r="CO92" s="26">
        <f>CN92/AJ92</f>
        <v>0.8933333333333333</v>
      </c>
      <c r="CP92" s="30">
        <v>9</v>
      </c>
      <c r="CQ92" s="26">
        <f>CP92/AJ92</f>
        <v>0.06</v>
      </c>
      <c r="CR92" s="30">
        <v>5</v>
      </c>
      <c r="CS92" s="26">
        <f>CR92/AJ92</f>
        <v>0.03333333333333333</v>
      </c>
      <c r="CT92" s="32">
        <v>2</v>
      </c>
      <c r="CU92" s="29">
        <v>1</v>
      </c>
      <c r="CV92" s="26">
        <f>CU92/C92</f>
        <v>0.0058823529411764705</v>
      </c>
      <c r="CW92" s="30">
        <v>0</v>
      </c>
      <c r="CX92" s="26">
        <f>CW92/C92</f>
        <v>0</v>
      </c>
      <c r="CY92" s="30">
        <v>1</v>
      </c>
      <c r="CZ92" s="26">
        <f>CY92/C92</f>
        <v>0.0058823529411764705</v>
      </c>
      <c r="DA92" s="30">
        <v>0</v>
      </c>
      <c r="DB92" s="26">
        <f>DA92/C92</f>
        <v>0</v>
      </c>
      <c r="DC92" s="30">
        <v>5</v>
      </c>
      <c r="DD92" s="26">
        <f>DC92/C92</f>
        <v>0.029411764705882353</v>
      </c>
      <c r="DE92" s="30">
        <v>30</v>
      </c>
      <c r="DF92" s="26">
        <f>DE92/C92</f>
        <v>0.17647058823529413</v>
      </c>
      <c r="DG92" s="30">
        <v>5</v>
      </c>
      <c r="DH92" s="26">
        <f>DG92/C92</f>
        <v>0.029411764705882353</v>
      </c>
      <c r="DI92" s="30">
        <v>21</v>
      </c>
      <c r="DJ92" s="28">
        <f>DI92/C92</f>
        <v>0.12352941176470589</v>
      </c>
      <c r="DK92" s="29">
        <v>2</v>
      </c>
      <c r="DL92" s="26">
        <f>DK92/C92</f>
        <v>0.011764705882352941</v>
      </c>
      <c r="DM92" s="30">
        <v>5</v>
      </c>
      <c r="DN92" s="26">
        <f>DM92/C92</f>
        <v>0.029411764705882353</v>
      </c>
      <c r="DO92" s="30">
        <v>0</v>
      </c>
      <c r="DP92" s="26">
        <f>DO92/C92</f>
        <v>0</v>
      </c>
      <c r="DQ92" s="30">
        <v>0</v>
      </c>
      <c r="DR92" s="26">
        <f>DQ92/C92</f>
        <v>0</v>
      </c>
      <c r="DS92" s="30">
        <v>7</v>
      </c>
      <c r="DT92" s="26">
        <f>DS92/C92</f>
        <v>0.041176470588235294</v>
      </c>
      <c r="DU92" s="30">
        <v>21</v>
      </c>
      <c r="DV92" s="26">
        <f>DU92/C92</f>
        <v>0.12352941176470589</v>
      </c>
      <c r="DW92" s="30">
        <v>3</v>
      </c>
      <c r="DX92" s="28">
        <f>DW92/C92</f>
        <v>0.01764705882352941</v>
      </c>
    </row>
    <row r="93" spans="1:128" s="42" customFormat="1" ht="24.75" customHeight="1">
      <c r="A93" s="98"/>
      <c r="B93" s="61" t="s">
        <v>59</v>
      </c>
      <c r="C93" s="62">
        <v>515</v>
      </c>
      <c r="D93" s="63">
        <v>222</v>
      </c>
      <c r="E93" s="64">
        <f>D93/C93</f>
        <v>0.43106796116504853</v>
      </c>
      <c r="F93" s="65">
        <v>78</v>
      </c>
      <c r="G93" s="64">
        <f>F93/C93</f>
        <v>0.15145631067961166</v>
      </c>
      <c r="H93" s="65">
        <v>0</v>
      </c>
      <c r="I93" s="64">
        <f>H93/C93</f>
        <v>0</v>
      </c>
      <c r="J93" s="65">
        <v>98</v>
      </c>
      <c r="K93" s="66">
        <f>J93/C93</f>
        <v>0.19029126213592232</v>
      </c>
      <c r="L93" s="65">
        <v>31</v>
      </c>
      <c r="M93" s="64">
        <f>L93/C93</f>
        <v>0.06019417475728155</v>
      </c>
      <c r="N93" s="65">
        <v>3</v>
      </c>
      <c r="O93" s="64">
        <f>N93/C93</f>
        <v>0.005825242718446602</v>
      </c>
      <c r="P93" s="65">
        <v>83</v>
      </c>
      <c r="Q93" s="67">
        <f>P93/C93</f>
        <v>0.16116504854368932</v>
      </c>
      <c r="R93" s="63">
        <v>37</v>
      </c>
      <c r="S93" s="64">
        <f>R93/C93</f>
        <v>0.07184466019417475</v>
      </c>
      <c r="T93" s="65">
        <v>139</v>
      </c>
      <c r="U93" s="64">
        <f>T93/C93</f>
        <v>0.26990291262135924</v>
      </c>
      <c r="V93" s="65">
        <v>106</v>
      </c>
      <c r="W93" s="64">
        <f>V93/C93</f>
        <v>0.2058252427184466</v>
      </c>
      <c r="X93" s="65">
        <v>227</v>
      </c>
      <c r="Y93" s="64">
        <f>X93/C93</f>
        <v>0.4407766990291262</v>
      </c>
      <c r="Z93" s="68">
        <v>6</v>
      </c>
      <c r="AA93" s="63">
        <v>318</v>
      </c>
      <c r="AB93" s="64">
        <f t="shared" si="116"/>
        <v>0.6174757281553398</v>
      </c>
      <c r="AC93" s="65">
        <v>148</v>
      </c>
      <c r="AD93" s="64">
        <f t="shared" si="117"/>
        <v>0.287378640776699</v>
      </c>
      <c r="AE93" s="65">
        <v>49</v>
      </c>
      <c r="AF93" s="64">
        <f t="shared" si="118"/>
        <v>0.09514563106796116</v>
      </c>
      <c r="AG93" s="68">
        <v>0</v>
      </c>
      <c r="AH93" s="63">
        <v>82</v>
      </c>
      <c r="AI93" s="64">
        <f t="shared" si="119"/>
        <v>0.15922330097087378</v>
      </c>
      <c r="AJ93" s="65">
        <v>416</v>
      </c>
      <c r="AK93" s="64">
        <f t="shared" si="120"/>
        <v>0.8077669902912621</v>
      </c>
      <c r="AL93" s="68">
        <v>17</v>
      </c>
      <c r="AM93" s="63">
        <v>294</v>
      </c>
      <c r="AN93" s="64">
        <f t="shared" si="121"/>
        <v>0.570873786407767</v>
      </c>
      <c r="AO93" s="65">
        <v>105</v>
      </c>
      <c r="AP93" s="64">
        <f t="shared" si="122"/>
        <v>0.20388349514563106</v>
      </c>
      <c r="AQ93" s="65">
        <v>0</v>
      </c>
      <c r="AR93" s="64">
        <f t="shared" si="123"/>
        <v>0</v>
      </c>
      <c r="AS93" s="65">
        <v>116</v>
      </c>
      <c r="AT93" s="64">
        <f t="shared" si="124"/>
        <v>0.22524271844660193</v>
      </c>
      <c r="AU93" s="69">
        <v>0</v>
      </c>
      <c r="AV93" s="63">
        <v>455</v>
      </c>
      <c r="AW93" s="64">
        <f t="shared" si="125"/>
        <v>0.883495145631068</v>
      </c>
      <c r="AX93" s="65">
        <v>29</v>
      </c>
      <c r="AY93" s="64">
        <f t="shared" si="126"/>
        <v>0.05631067961165048</v>
      </c>
      <c r="AZ93" s="65">
        <v>31</v>
      </c>
      <c r="BA93" s="64">
        <f t="shared" si="127"/>
        <v>0.06019417475728155</v>
      </c>
      <c r="BB93" s="68">
        <v>0</v>
      </c>
      <c r="BC93" s="63">
        <v>49</v>
      </c>
      <c r="BD93" s="64">
        <f t="shared" si="128"/>
        <v>0.09514563106796116</v>
      </c>
      <c r="BE93" s="65">
        <v>34</v>
      </c>
      <c r="BF93" s="64">
        <f t="shared" si="129"/>
        <v>0.06601941747572816</v>
      </c>
      <c r="BG93" s="65">
        <v>193</v>
      </c>
      <c r="BH93" s="64">
        <f t="shared" si="130"/>
        <v>0.37475728155339805</v>
      </c>
      <c r="BI93" s="65">
        <v>3</v>
      </c>
      <c r="BJ93" s="64">
        <f t="shared" si="131"/>
        <v>0.005825242718446602</v>
      </c>
      <c r="BK93" s="65">
        <v>87</v>
      </c>
      <c r="BL93" s="64">
        <f t="shared" si="132"/>
        <v>0.16893203883495145</v>
      </c>
      <c r="BM93" s="65">
        <v>226</v>
      </c>
      <c r="BN93" s="67">
        <f t="shared" si="133"/>
        <v>0.4388349514563107</v>
      </c>
      <c r="BO93" s="63">
        <v>111</v>
      </c>
      <c r="BP93" s="64">
        <f t="shared" si="134"/>
        <v>0.21553398058252426</v>
      </c>
      <c r="BQ93" s="65">
        <v>400</v>
      </c>
      <c r="BR93" s="64">
        <f t="shared" si="135"/>
        <v>0.7766990291262136</v>
      </c>
      <c r="BS93" s="69">
        <v>4</v>
      </c>
      <c r="BT93" s="63">
        <v>237</v>
      </c>
      <c r="BU93" s="64">
        <f t="shared" si="136"/>
        <v>0.4601941747572815</v>
      </c>
      <c r="BV93" s="65">
        <v>277</v>
      </c>
      <c r="BW93" s="64">
        <f t="shared" si="137"/>
        <v>0.537864077669903</v>
      </c>
      <c r="BX93" s="69">
        <v>1</v>
      </c>
      <c r="BY93" s="63">
        <f t="shared" si="138"/>
        <v>116</v>
      </c>
      <c r="BZ93" s="64">
        <f t="shared" si="139"/>
        <v>0.22524271844660193</v>
      </c>
      <c r="CA93" s="65">
        <v>394</v>
      </c>
      <c r="CB93" s="64">
        <f t="shared" si="140"/>
        <v>0.7650485436893204</v>
      </c>
      <c r="CC93" s="68">
        <v>5</v>
      </c>
      <c r="CD93" s="63">
        <v>106</v>
      </c>
      <c r="CE93" s="64">
        <f t="shared" si="141"/>
        <v>0.2656641604010025</v>
      </c>
      <c r="CF93" s="65">
        <v>292</v>
      </c>
      <c r="CG93" s="64">
        <f t="shared" si="142"/>
        <v>0.731829573934837</v>
      </c>
      <c r="CH93" s="69">
        <v>1</v>
      </c>
      <c r="CI93" s="63">
        <v>236</v>
      </c>
      <c r="CJ93" s="64">
        <f t="shared" si="143"/>
        <v>0.458252427184466</v>
      </c>
      <c r="CK93" s="65">
        <v>268</v>
      </c>
      <c r="CL93" s="64">
        <f t="shared" si="144"/>
        <v>0.5203883495145631</v>
      </c>
      <c r="CM93" s="68">
        <v>11</v>
      </c>
      <c r="CN93" s="63">
        <v>326</v>
      </c>
      <c r="CO93" s="64">
        <f t="shared" si="145"/>
        <v>0.7836538461538461</v>
      </c>
      <c r="CP93" s="65">
        <v>73</v>
      </c>
      <c r="CQ93" s="64">
        <f t="shared" si="146"/>
        <v>0.17548076923076922</v>
      </c>
      <c r="CR93" s="65">
        <v>11</v>
      </c>
      <c r="CS93" s="64">
        <f t="shared" si="147"/>
        <v>0.026442307692307692</v>
      </c>
      <c r="CT93" s="68">
        <v>6</v>
      </c>
      <c r="CU93" s="63">
        <v>12</v>
      </c>
      <c r="CV93" s="64">
        <f t="shared" si="148"/>
        <v>0.02330097087378641</v>
      </c>
      <c r="CW93" s="65">
        <v>5</v>
      </c>
      <c r="CX93" s="64">
        <f t="shared" si="149"/>
        <v>0.009708737864077669</v>
      </c>
      <c r="CY93" s="65">
        <v>2</v>
      </c>
      <c r="CZ93" s="64">
        <f t="shared" si="150"/>
        <v>0.003883495145631068</v>
      </c>
      <c r="DA93" s="65">
        <v>8</v>
      </c>
      <c r="DB93" s="64">
        <f t="shared" si="151"/>
        <v>0.015533980582524271</v>
      </c>
      <c r="DC93" s="65">
        <v>31</v>
      </c>
      <c r="DD93" s="64">
        <f t="shared" si="152"/>
        <v>0.06019417475728155</v>
      </c>
      <c r="DE93" s="65">
        <v>30</v>
      </c>
      <c r="DF93" s="64">
        <f t="shared" si="153"/>
        <v>0.05825242718446602</v>
      </c>
      <c r="DG93" s="65">
        <v>9</v>
      </c>
      <c r="DH93" s="64">
        <f t="shared" si="154"/>
        <v>0.017475728155339806</v>
      </c>
      <c r="DI93" s="65">
        <v>67</v>
      </c>
      <c r="DJ93" s="67">
        <f t="shared" si="155"/>
        <v>0.13009708737864079</v>
      </c>
      <c r="DK93" s="63">
        <v>9</v>
      </c>
      <c r="DL93" s="64">
        <f t="shared" si="156"/>
        <v>0.017475728155339806</v>
      </c>
      <c r="DM93" s="65">
        <v>7</v>
      </c>
      <c r="DN93" s="64">
        <f t="shared" si="157"/>
        <v>0.013592233009708738</v>
      </c>
      <c r="DO93" s="65">
        <v>0</v>
      </c>
      <c r="DP93" s="64">
        <f t="shared" si="158"/>
        <v>0</v>
      </c>
      <c r="DQ93" s="65">
        <v>0</v>
      </c>
      <c r="DR93" s="64">
        <f t="shared" si="159"/>
        <v>0</v>
      </c>
      <c r="DS93" s="65">
        <v>19</v>
      </c>
      <c r="DT93" s="64">
        <f t="shared" si="160"/>
        <v>0.036893203883495145</v>
      </c>
      <c r="DU93" s="65">
        <v>78</v>
      </c>
      <c r="DV93" s="64">
        <f t="shared" si="161"/>
        <v>0.15145631067961166</v>
      </c>
      <c r="DW93" s="65">
        <v>16</v>
      </c>
      <c r="DX93" s="67">
        <f t="shared" si="162"/>
        <v>0.031067961165048542</v>
      </c>
    </row>
    <row r="94" spans="1:128" s="42" customFormat="1" ht="24.75" customHeight="1">
      <c r="A94" s="98"/>
      <c r="B94" s="43" t="s">
        <v>72</v>
      </c>
      <c r="C94" s="44">
        <v>877</v>
      </c>
      <c r="D94" s="48">
        <v>346</v>
      </c>
      <c r="E94" s="45">
        <f>D94/C94</f>
        <v>0.3945267958950969</v>
      </c>
      <c r="F94" s="49">
        <v>148</v>
      </c>
      <c r="G94" s="45">
        <f>F94/C94</f>
        <v>0.16875712656784492</v>
      </c>
      <c r="H94" s="49">
        <v>0</v>
      </c>
      <c r="I94" s="45">
        <f>H94/C94</f>
        <v>0</v>
      </c>
      <c r="J94" s="49">
        <v>157</v>
      </c>
      <c r="K94" s="46">
        <f>J94/C94</f>
        <v>0.1790193842645382</v>
      </c>
      <c r="L94" s="49">
        <v>31</v>
      </c>
      <c r="M94" s="45">
        <f>L94/C94</f>
        <v>0.03534777651083238</v>
      </c>
      <c r="N94" s="49">
        <v>18</v>
      </c>
      <c r="O94" s="45">
        <f>N94/C94</f>
        <v>0.020524515393386546</v>
      </c>
      <c r="P94" s="49">
        <v>177</v>
      </c>
      <c r="Q94" s="47">
        <f>P94/C94</f>
        <v>0.20182440136830102</v>
      </c>
      <c r="R94" s="48">
        <v>86</v>
      </c>
      <c r="S94" s="45">
        <f>R94/C94</f>
        <v>0.09806157354618016</v>
      </c>
      <c r="T94" s="49">
        <v>229</v>
      </c>
      <c r="U94" s="45">
        <f>T94/C94</f>
        <v>0.2611174458380844</v>
      </c>
      <c r="V94" s="49">
        <v>172</v>
      </c>
      <c r="W94" s="45">
        <f>V94/C94</f>
        <v>0.1961231470923603</v>
      </c>
      <c r="X94" s="49">
        <v>363</v>
      </c>
      <c r="Y94" s="45">
        <f>X94/C94</f>
        <v>0.41391106043329534</v>
      </c>
      <c r="Z94" s="51">
        <v>27</v>
      </c>
      <c r="AA94" s="48">
        <v>529</v>
      </c>
      <c r="AB94" s="45">
        <f t="shared" si="116"/>
        <v>0.6031927023945268</v>
      </c>
      <c r="AC94" s="49">
        <v>278</v>
      </c>
      <c r="AD94" s="45">
        <f t="shared" si="117"/>
        <v>0.3169897377423033</v>
      </c>
      <c r="AE94" s="49">
        <v>66</v>
      </c>
      <c r="AF94" s="45">
        <f t="shared" si="118"/>
        <v>0.07525655644241733</v>
      </c>
      <c r="AG94" s="51">
        <v>4</v>
      </c>
      <c r="AH94" s="48">
        <v>121</v>
      </c>
      <c r="AI94" s="45">
        <f t="shared" si="119"/>
        <v>0.1379703534777651</v>
      </c>
      <c r="AJ94" s="49">
        <v>736</v>
      </c>
      <c r="AK94" s="45">
        <f t="shared" si="120"/>
        <v>0.8392246294184721</v>
      </c>
      <c r="AL94" s="51">
        <v>20</v>
      </c>
      <c r="AM94" s="48">
        <v>498</v>
      </c>
      <c r="AN94" s="45">
        <f t="shared" si="121"/>
        <v>0.5678449258836944</v>
      </c>
      <c r="AO94" s="49">
        <v>191</v>
      </c>
      <c r="AP94" s="45">
        <f t="shared" si="122"/>
        <v>0.217787913340935</v>
      </c>
      <c r="AQ94" s="49">
        <v>0</v>
      </c>
      <c r="AR94" s="45">
        <f t="shared" si="123"/>
        <v>0</v>
      </c>
      <c r="AS94" s="49">
        <v>188</v>
      </c>
      <c r="AT94" s="45">
        <f t="shared" si="124"/>
        <v>0.21436716077537057</v>
      </c>
      <c r="AU94" s="50">
        <v>0</v>
      </c>
      <c r="AV94" s="48">
        <v>808</v>
      </c>
      <c r="AW94" s="45">
        <f t="shared" si="125"/>
        <v>0.9213226909920182</v>
      </c>
      <c r="AX94" s="49">
        <v>57</v>
      </c>
      <c r="AY94" s="45">
        <f t="shared" si="126"/>
        <v>0.06499429874572406</v>
      </c>
      <c r="AZ94" s="49">
        <v>12</v>
      </c>
      <c r="BA94" s="45">
        <f t="shared" si="127"/>
        <v>0.013683010262257697</v>
      </c>
      <c r="BB94" s="51">
        <v>0</v>
      </c>
      <c r="BC94" s="48">
        <v>113</v>
      </c>
      <c r="BD94" s="45">
        <f t="shared" si="128"/>
        <v>0.12884834663625996</v>
      </c>
      <c r="BE94" s="49">
        <v>64</v>
      </c>
      <c r="BF94" s="45">
        <f t="shared" si="129"/>
        <v>0.07297605473204105</v>
      </c>
      <c r="BG94" s="49">
        <v>357</v>
      </c>
      <c r="BH94" s="45">
        <f t="shared" si="130"/>
        <v>0.4070695553021665</v>
      </c>
      <c r="BI94" s="49">
        <v>18</v>
      </c>
      <c r="BJ94" s="45">
        <f t="shared" si="131"/>
        <v>0.020524515393386546</v>
      </c>
      <c r="BK94" s="49">
        <v>108</v>
      </c>
      <c r="BL94" s="45">
        <f t="shared" si="132"/>
        <v>0.12314709236031927</v>
      </c>
      <c r="BM94" s="49">
        <v>347</v>
      </c>
      <c r="BN94" s="47">
        <f t="shared" si="133"/>
        <v>0.3956670467502851</v>
      </c>
      <c r="BO94" s="48">
        <v>251</v>
      </c>
      <c r="BP94" s="45">
        <f t="shared" si="134"/>
        <v>0.2862029646522235</v>
      </c>
      <c r="BQ94" s="49">
        <v>610</v>
      </c>
      <c r="BR94" s="45">
        <f t="shared" si="135"/>
        <v>0.6955530216647663</v>
      </c>
      <c r="BS94" s="50">
        <v>16</v>
      </c>
      <c r="BT94" s="48">
        <v>378</v>
      </c>
      <c r="BU94" s="45">
        <f t="shared" si="136"/>
        <v>0.43101482326111745</v>
      </c>
      <c r="BV94" s="49">
        <v>496</v>
      </c>
      <c r="BW94" s="45">
        <f t="shared" si="137"/>
        <v>0.5655644241733181</v>
      </c>
      <c r="BX94" s="50">
        <v>3</v>
      </c>
      <c r="BY94" s="48">
        <f t="shared" si="138"/>
        <v>225</v>
      </c>
      <c r="BZ94" s="45">
        <f t="shared" si="139"/>
        <v>0.25655644241733183</v>
      </c>
      <c r="CA94" s="49">
        <v>631</v>
      </c>
      <c r="CB94" s="45">
        <f t="shared" si="140"/>
        <v>0.7194982896237172</v>
      </c>
      <c r="CC94" s="51">
        <v>21</v>
      </c>
      <c r="CD94" s="48">
        <v>187</v>
      </c>
      <c r="CE94" s="45">
        <f t="shared" si="141"/>
        <v>0.2714078374455733</v>
      </c>
      <c r="CF94" s="49">
        <v>499</v>
      </c>
      <c r="CG94" s="45">
        <f t="shared" si="142"/>
        <v>0.7242380261248186</v>
      </c>
      <c r="CH94" s="50">
        <v>3</v>
      </c>
      <c r="CI94" s="48">
        <v>411</v>
      </c>
      <c r="CJ94" s="45">
        <f t="shared" si="143"/>
        <v>0.46864310148232613</v>
      </c>
      <c r="CK94" s="49">
        <v>459</v>
      </c>
      <c r="CL94" s="45">
        <f t="shared" si="144"/>
        <v>0.5233751425313569</v>
      </c>
      <c r="CM94" s="51">
        <v>7</v>
      </c>
      <c r="CN94" s="48">
        <v>560</v>
      </c>
      <c r="CO94" s="45">
        <f t="shared" si="145"/>
        <v>0.7608695652173914</v>
      </c>
      <c r="CP94" s="49">
        <v>137</v>
      </c>
      <c r="CQ94" s="45">
        <f t="shared" si="146"/>
        <v>0.18614130434782608</v>
      </c>
      <c r="CR94" s="49">
        <v>30</v>
      </c>
      <c r="CS94" s="45">
        <f t="shared" si="147"/>
        <v>0.04076086956521739</v>
      </c>
      <c r="CT94" s="51">
        <v>9</v>
      </c>
      <c r="CU94" s="48">
        <v>15</v>
      </c>
      <c r="CV94" s="45">
        <f t="shared" si="148"/>
        <v>0.01710376282782212</v>
      </c>
      <c r="CW94" s="49">
        <v>12</v>
      </c>
      <c r="CX94" s="45">
        <f t="shared" si="149"/>
        <v>0.013683010262257697</v>
      </c>
      <c r="CY94" s="49">
        <v>15</v>
      </c>
      <c r="CZ94" s="45">
        <f t="shared" si="150"/>
        <v>0.01710376282782212</v>
      </c>
      <c r="DA94" s="49">
        <v>6</v>
      </c>
      <c r="DB94" s="45">
        <f t="shared" si="151"/>
        <v>0.0068415051311288486</v>
      </c>
      <c r="DC94" s="49">
        <v>31</v>
      </c>
      <c r="DD94" s="45">
        <f t="shared" si="152"/>
        <v>0.03534777651083238</v>
      </c>
      <c r="DE94" s="49">
        <v>20</v>
      </c>
      <c r="DF94" s="45">
        <f t="shared" si="153"/>
        <v>0.02280501710376283</v>
      </c>
      <c r="DG94" s="49">
        <v>14</v>
      </c>
      <c r="DH94" s="45">
        <f t="shared" si="154"/>
        <v>0.01596351197263398</v>
      </c>
      <c r="DI94" s="49">
        <v>33</v>
      </c>
      <c r="DJ94" s="47">
        <f t="shared" si="155"/>
        <v>0.037628278221208664</v>
      </c>
      <c r="DK94" s="48">
        <v>10</v>
      </c>
      <c r="DL94" s="45">
        <f t="shared" si="156"/>
        <v>0.011402508551881414</v>
      </c>
      <c r="DM94" s="49">
        <v>10</v>
      </c>
      <c r="DN94" s="45">
        <f t="shared" si="157"/>
        <v>0.011402508551881414</v>
      </c>
      <c r="DO94" s="49">
        <v>1</v>
      </c>
      <c r="DP94" s="45">
        <f t="shared" si="158"/>
        <v>0.0011402508551881414</v>
      </c>
      <c r="DQ94" s="49">
        <v>0</v>
      </c>
      <c r="DR94" s="45">
        <f t="shared" si="159"/>
        <v>0</v>
      </c>
      <c r="DS94" s="49">
        <v>32</v>
      </c>
      <c r="DT94" s="45">
        <f t="shared" si="160"/>
        <v>0.036488027366020526</v>
      </c>
      <c r="DU94" s="49">
        <v>50</v>
      </c>
      <c r="DV94" s="45">
        <f t="shared" si="161"/>
        <v>0.05701254275940707</v>
      </c>
      <c r="DW94" s="49">
        <v>24</v>
      </c>
      <c r="DX94" s="47">
        <f t="shared" si="162"/>
        <v>0.027366020524515394</v>
      </c>
    </row>
    <row r="95" spans="1:128" s="42" customFormat="1" ht="24.75" customHeight="1">
      <c r="A95" s="98"/>
      <c r="B95" s="61" t="s">
        <v>100</v>
      </c>
      <c r="C95" s="62">
        <v>172</v>
      </c>
      <c r="D95" s="63">
        <v>58</v>
      </c>
      <c r="E95" s="64">
        <f>D95/C95</f>
        <v>0.3372093023255814</v>
      </c>
      <c r="F95" s="65">
        <v>36</v>
      </c>
      <c r="G95" s="64">
        <f>F95/C95</f>
        <v>0.20930232558139536</v>
      </c>
      <c r="H95" s="65">
        <v>0</v>
      </c>
      <c r="I95" s="64">
        <f>H95/C95</f>
        <v>0</v>
      </c>
      <c r="J95" s="65">
        <v>40</v>
      </c>
      <c r="K95" s="66">
        <f>J95/C95</f>
        <v>0.23255813953488372</v>
      </c>
      <c r="L95" s="65">
        <v>3</v>
      </c>
      <c r="M95" s="64">
        <f>L95/C95</f>
        <v>0.01744186046511628</v>
      </c>
      <c r="N95" s="65">
        <v>4</v>
      </c>
      <c r="O95" s="64">
        <f>N95/C95</f>
        <v>0.023255813953488372</v>
      </c>
      <c r="P95" s="65">
        <v>31</v>
      </c>
      <c r="Q95" s="67">
        <f>P95/C95</f>
        <v>0.18023255813953487</v>
      </c>
      <c r="R95" s="63">
        <v>9</v>
      </c>
      <c r="S95" s="64">
        <f>R95/C95</f>
        <v>0.05232558139534884</v>
      </c>
      <c r="T95" s="65">
        <v>47</v>
      </c>
      <c r="U95" s="64">
        <f>T95/C95</f>
        <v>0.27325581395348836</v>
      </c>
      <c r="V95" s="65">
        <v>35</v>
      </c>
      <c r="W95" s="64">
        <f>V95/C95</f>
        <v>0.20348837209302326</v>
      </c>
      <c r="X95" s="65">
        <v>76</v>
      </c>
      <c r="Y95" s="64">
        <f>X95/C95</f>
        <v>0.4418604651162791</v>
      </c>
      <c r="Z95" s="68">
        <v>5</v>
      </c>
      <c r="AA95" s="63">
        <v>135</v>
      </c>
      <c r="AB95" s="64">
        <f>AA95/C95</f>
        <v>0.7848837209302325</v>
      </c>
      <c r="AC95" s="65">
        <v>34</v>
      </c>
      <c r="AD95" s="64">
        <f>AC95/C95</f>
        <v>0.19767441860465115</v>
      </c>
      <c r="AE95" s="65">
        <v>2</v>
      </c>
      <c r="AF95" s="64">
        <f>AE95/C95</f>
        <v>0.011627906976744186</v>
      </c>
      <c r="AG95" s="68">
        <v>1</v>
      </c>
      <c r="AH95" s="63">
        <v>24</v>
      </c>
      <c r="AI95" s="64">
        <f>AH95/C95</f>
        <v>0.13953488372093023</v>
      </c>
      <c r="AJ95" s="65">
        <v>146</v>
      </c>
      <c r="AK95" s="64">
        <f>AJ95/C95</f>
        <v>0.8488372093023255</v>
      </c>
      <c r="AL95" s="68">
        <v>2</v>
      </c>
      <c r="AM95" s="63">
        <v>84</v>
      </c>
      <c r="AN95" s="64">
        <f>AM95/C95</f>
        <v>0.4883720930232558</v>
      </c>
      <c r="AO95" s="65">
        <v>40</v>
      </c>
      <c r="AP95" s="64">
        <f>AO95/C95</f>
        <v>0.23255813953488372</v>
      </c>
      <c r="AQ95" s="65">
        <v>0</v>
      </c>
      <c r="AR95" s="64">
        <f>AQ95/C95</f>
        <v>0</v>
      </c>
      <c r="AS95" s="65">
        <v>48</v>
      </c>
      <c r="AT95" s="64">
        <f>AS95/C95</f>
        <v>0.27906976744186046</v>
      </c>
      <c r="AU95" s="69">
        <v>0</v>
      </c>
      <c r="AV95" s="63">
        <v>151</v>
      </c>
      <c r="AW95" s="64">
        <f>AV95/C95</f>
        <v>0.877906976744186</v>
      </c>
      <c r="AX95" s="65">
        <v>8</v>
      </c>
      <c r="AY95" s="64">
        <f>AX95/C95</f>
        <v>0.046511627906976744</v>
      </c>
      <c r="AZ95" s="65">
        <v>13</v>
      </c>
      <c r="BA95" s="64">
        <f>AZ95/C95</f>
        <v>0.0755813953488372</v>
      </c>
      <c r="BB95" s="68">
        <v>0</v>
      </c>
      <c r="BC95" s="63">
        <v>22</v>
      </c>
      <c r="BD95" s="64">
        <f>BC95/C95</f>
        <v>0.12790697674418605</v>
      </c>
      <c r="BE95" s="65">
        <v>9</v>
      </c>
      <c r="BF95" s="64">
        <f>BE95/C95</f>
        <v>0.05232558139534884</v>
      </c>
      <c r="BG95" s="65">
        <v>23</v>
      </c>
      <c r="BH95" s="64">
        <f>BG95/C95</f>
        <v>0.13372093023255813</v>
      </c>
      <c r="BI95" s="65">
        <v>4</v>
      </c>
      <c r="BJ95" s="64">
        <f>BI95/C95</f>
        <v>0.023255813953488372</v>
      </c>
      <c r="BK95" s="65">
        <v>10</v>
      </c>
      <c r="BL95" s="64">
        <f>BK95/C95</f>
        <v>0.05813953488372093</v>
      </c>
      <c r="BM95" s="65">
        <v>110</v>
      </c>
      <c r="BN95" s="67">
        <f>BM95/C95</f>
        <v>0.6395348837209303</v>
      </c>
      <c r="BO95" s="63">
        <v>48</v>
      </c>
      <c r="BP95" s="64">
        <f>BO95/C95</f>
        <v>0.27906976744186046</v>
      </c>
      <c r="BQ95" s="65">
        <v>121</v>
      </c>
      <c r="BR95" s="64">
        <f>BQ95/C95</f>
        <v>0.7034883720930233</v>
      </c>
      <c r="BS95" s="69">
        <v>3</v>
      </c>
      <c r="BT95" s="63">
        <v>74</v>
      </c>
      <c r="BU95" s="64">
        <f>BT95/C95</f>
        <v>0.43023255813953487</v>
      </c>
      <c r="BV95" s="65">
        <v>97</v>
      </c>
      <c r="BW95" s="64">
        <f>BV95/C95</f>
        <v>0.563953488372093</v>
      </c>
      <c r="BX95" s="69">
        <v>1</v>
      </c>
      <c r="BY95" s="63">
        <f>C95-CA95-CC95</f>
        <v>31</v>
      </c>
      <c r="BZ95" s="64">
        <f>BY95/C95</f>
        <v>0.18023255813953487</v>
      </c>
      <c r="CA95" s="65">
        <v>137</v>
      </c>
      <c r="CB95" s="64">
        <f>CA95/C95</f>
        <v>0.7965116279069767</v>
      </c>
      <c r="CC95" s="68">
        <v>4</v>
      </c>
      <c r="CD95" s="63">
        <v>24</v>
      </c>
      <c r="CE95" s="64">
        <f>CD95/(C95-AS95)</f>
        <v>0.1935483870967742</v>
      </c>
      <c r="CF95" s="65">
        <v>99</v>
      </c>
      <c r="CG95" s="64">
        <f>CF95/(C95-AS95)</f>
        <v>0.7983870967741935</v>
      </c>
      <c r="CH95" s="69">
        <v>1</v>
      </c>
      <c r="CI95" s="63">
        <v>70</v>
      </c>
      <c r="CJ95" s="64">
        <f>CI95/C95</f>
        <v>0.4069767441860465</v>
      </c>
      <c r="CK95" s="65">
        <v>100</v>
      </c>
      <c r="CL95" s="64">
        <f>CK95/C95</f>
        <v>0.5813953488372093</v>
      </c>
      <c r="CM95" s="68">
        <v>2</v>
      </c>
      <c r="CN95" s="63">
        <v>109</v>
      </c>
      <c r="CO95" s="64">
        <f>CN95/AJ95</f>
        <v>0.7465753424657534</v>
      </c>
      <c r="CP95" s="65">
        <v>29</v>
      </c>
      <c r="CQ95" s="64">
        <f>CP95/AJ95</f>
        <v>0.19863013698630136</v>
      </c>
      <c r="CR95" s="65">
        <v>8</v>
      </c>
      <c r="CS95" s="64">
        <f>CR95/AJ95</f>
        <v>0.0547945205479452</v>
      </c>
      <c r="CT95" s="68">
        <v>0</v>
      </c>
      <c r="CU95" s="63">
        <v>1</v>
      </c>
      <c r="CV95" s="64">
        <f>CU95/C95</f>
        <v>0.005813953488372093</v>
      </c>
      <c r="CW95" s="65">
        <v>1</v>
      </c>
      <c r="CX95" s="64">
        <f>CW95/C95</f>
        <v>0.005813953488372093</v>
      </c>
      <c r="CY95" s="65">
        <v>0</v>
      </c>
      <c r="CZ95" s="64">
        <f>CY95/C95</f>
        <v>0</v>
      </c>
      <c r="DA95" s="65">
        <v>0</v>
      </c>
      <c r="DB95" s="64">
        <f>DA95/C95</f>
        <v>0</v>
      </c>
      <c r="DC95" s="65">
        <v>3</v>
      </c>
      <c r="DD95" s="64">
        <f>DC95/C95</f>
        <v>0.01744186046511628</v>
      </c>
      <c r="DE95" s="65">
        <v>21</v>
      </c>
      <c r="DF95" s="64">
        <f>DE95/C95</f>
        <v>0.12209302325581395</v>
      </c>
      <c r="DG95" s="65">
        <v>2</v>
      </c>
      <c r="DH95" s="64">
        <f>DG95/C95</f>
        <v>0.011627906976744186</v>
      </c>
      <c r="DI95" s="65">
        <v>6</v>
      </c>
      <c r="DJ95" s="67">
        <f>DI95/C95</f>
        <v>0.03488372093023256</v>
      </c>
      <c r="DK95" s="63">
        <v>2</v>
      </c>
      <c r="DL95" s="64">
        <f>DK95/C95</f>
        <v>0.011627906976744186</v>
      </c>
      <c r="DM95" s="65">
        <v>3</v>
      </c>
      <c r="DN95" s="64">
        <f>DM95/C95</f>
        <v>0.01744186046511628</v>
      </c>
      <c r="DO95" s="65">
        <v>0</v>
      </c>
      <c r="DP95" s="64">
        <f>DO95/C95</f>
        <v>0</v>
      </c>
      <c r="DQ95" s="65">
        <v>0</v>
      </c>
      <c r="DR95" s="64">
        <f>DQ95/C95</f>
        <v>0</v>
      </c>
      <c r="DS95" s="65">
        <v>11</v>
      </c>
      <c r="DT95" s="64">
        <f>DS95/C95</f>
        <v>0.06395348837209303</v>
      </c>
      <c r="DU95" s="65">
        <v>8</v>
      </c>
      <c r="DV95" s="64">
        <f>DU95/C95</f>
        <v>0.046511627906976744</v>
      </c>
      <c r="DW95" s="65">
        <v>0</v>
      </c>
      <c r="DX95" s="67">
        <f>DW95/C95</f>
        <v>0</v>
      </c>
    </row>
    <row r="96" spans="1:128" s="42" customFormat="1" ht="24.75" customHeight="1">
      <c r="A96" s="98"/>
      <c r="B96" s="43" t="s">
        <v>99</v>
      </c>
      <c r="C96" s="44">
        <v>19</v>
      </c>
      <c r="D96" s="48">
        <v>3</v>
      </c>
      <c r="E96" s="45">
        <f>D96/C96</f>
        <v>0.15789473684210525</v>
      </c>
      <c r="F96" s="49">
        <v>12</v>
      </c>
      <c r="G96" s="45">
        <f>F96/C96</f>
        <v>0.631578947368421</v>
      </c>
      <c r="H96" s="49">
        <v>0</v>
      </c>
      <c r="I96" s="45">
        <f>H96/C96</f>
        <v>0</v>
      </c>
      <c r="J96" s="49">
        <v>3</v>
      </c>
      <c r="K96" s="46">
        <f>J96/C96</f>
        <v>0.15789473684210525</v>
      </c>
      <c r="L96" s="49">
        <v>0</v>
      </c>
      <c r="M96" s="45">
        <f>L96/C96</f>
        <v>0</v>
      </c>
      <c r="N96" s="49">
        <v>1</v>
      </c>
      <c r="O96" s="45">
        <f>N96/C96</f>
        <v>0.05263157894736842</v>
      </c>
      <c r="P96" s="49">
        <v>0</v>
      </c>
      <c r="Q96" s="47">
        <f>P96/C96</f>
        <v>0</v>
      </c>
      <c r="R96" s="48">
        <v>5</v>
      </c>
      <c r="S96" s="45">
        <f>R96/C96</f>
        <v>0.2631578947368421</v>
      </c>
      <c r="T96" s="49">
        <v>5</v>
      </c>
      <c r="U96" s="45">
        <f>T96/C96</f>
        <v>0.2631578947368421</v>
      </c>
      <c r="V96" s="49">
        <v>4</v>
      </c>
      <c r="W96" s="45">
        <f>V96/C96</f>
        <v>0.21052631578947367</v>
      </c>
      <c r="X96" s="49">
        <v>3</v>
      </c>
      <c r="Y96" s="45">
        <f>X96/C96</f>
        <v>0.15789473684210525</v>
      </c>
      <c r="Z96" s="51">
        <v>2</v>
      </c>
      <c r="AA96" s="48">
        <v>15</v>
      </c>
      <c r="AB96" s="45">
        <f>AA96/C96</f>
        <v>0.7894736842105263</v>
      </c>
      <c r="AC96" s="49">
        <v>4</v>
      </c>
      <c r="AD96" s="45">
        <f>AC96/C96</f>
        <v>0.21052631578947367</v>
      </c>
      <c r="AE96" s="49">
        <v>0</v>
      </c>
      <c r="AF96" s="45">
        <f>AE96/C96</f>
        <v>0</v>
      </c>
      <c r="AG96" s="51">
        <v>0</v>
      </c>
      <c r="AH96" s="48">
        <v>3</v>
      </c>
      <c r="AI96" s="45">
        <f>AH96/C96</f>
        <v>0.15789473684210525</v>
      </c>
      <c r="AJ96" s="49">
        <v>16</v>
      </c>
      <c r="AK96" s="45">
        <f>AJ96/C96</f>
        <v>0.8421052631578947</v>
      </c>
      <c r="AL96" s="51">
        <v>0</v>
      </c>
      <c r="AM96" s="48">
        <v>3</v>
      </c>
      <c r="AN96" s="45">
        <f>AM96/C96</f>
        <v>0.15789473684210525</v>
      </c>
      <c r="AO96" s="49">
        <v>13</v>
      </c>
      <c r="AP96" s="45">
        <f>AO96/C96</f>
        <v>0.6842105263157895</v>
      </c>
      <c r="AQ96" s="49">
        <v>0</v>
      </c>
      <c r="AR96" s="45">
        <f>AQ96/C96</f>
        <v>0</v>
      </c>
      <c r="AS96" s="49">
        <v>3</v>
      </c>
      <c r="AT96" s="45">
        <f>AS96/C96</f>
        <v>0.15789473684210525</v>
      </c>
      <c r="AU96" s="50">
        <v>0</v>
      </c>
      <c r="AV96" s="48">
        <v>16</v>
      </c>
      <c r="AW96" s="45">
        <f>AV96/C96</f>
        <v>0.8421052631578947</v>
      </c>
      <c r="AX96" s="49">
        <v>1</v>
      </c>
      <c r="AY96" s="45">
        <f>AX96/C96</f>
        <v>0.05263157894736842</v>
      </c>
      <c r="AZ96" s="49">
        <v>2</v>
      </c>
      <c r="BA96" s="45">
        <f>AZ96/C96</f>
        <v>0.10526315789473684</v>
      </c>
      <c r="BB96" s="51">
        <v>0</v>
      </c>
      <c r="BC96" s="48">
        <v>0</v>
      </c>
      <c r="BD96" s="45">
        <f>BC96/C96</f>
        <v>0</v>
      </c>
      <c r="BE96" s="49">
        <v>0</v>
      </c>
      <c r="BF96" s="45">
        <f>BE96/C96</f>
        <v>0</v>
      </c>
      <c r="BG96" s="49">
        <v>0</v>
      </c>
      <c r="BH96" s="45">
        <f>BG96/C96</f>
        <v>0</v>
      </c>
      <c r="BI96" s="49">
        <v>1</v>
      </c>
      <c r="BJ96" s="45">
        <f>BI96/C96</f>
        <v>0.05263157894736842</v>
      </c>
      <c r="BK96" s="49">
        <v>1</v>
      </c>
      <c r="BL96" s="45">
        <f>BK96/C96</f>
        <v>0.05263157894736842</v>
      </c>
      <c r="BM96" s="49">
        <v>17</v>
      </c>
      <c r="BN96" s="47">
        <f>BM96/C96</f>
        <v>0.8947368421052632</v>
      </c>
      <c r="BO96" s="48">
        <v>9</v>
      </c>
      <c r="BP96" s="45">
        <f>BO96/C96</f>
        <v>0.47368421052631576</v>
      </c>
      <c r="BQ96" s="49">
        <v>8</v>
      </c>
      <c r="BR96" s="45">
        <f>BQ96/C96</f>
        <v>0.42105263157894735</v>
      </c>
      <c r="BS96" s="50">
        <v>2</v>
      </c>
      <c r="BT96" s="48">
        <v>15</v>
      </c>
      <c r="BU96" s="45">
        <f>BT96/C96</f>
        <v>0.7894736842105263</v>
      </c>
      <c r="BV96" s="49">
        <v>3</v>
      </c>
      <c r="BW96" s="45">
        <f>BV96/C96</f>
        <v>0.15789473684210525</v>
      </c>
      <c r="BX96" s="50">
        <v>1</v>
      </c>
      <c r="BY96" s="48">
        <f>C96-CA96-CC96</f>
        <v>7</v>
      </c>
      <c r="BZ96" s="45">
        <f>BY96/C96</f>
        <v>0.3684210526315789</v>
      </c>
      <c r="CA96" s="49">
        <v>10</v>
      </c>
      <c r="CB96" s="45">
        <f>CA96/C96</f>
        <v>0.5263157894736842</v>
      </c>
      <c r="CC96" s="51">
        <v>2</v>
      </c>
      <c r="CD96" s="48">
        <v>7</v>
      </c>
      <c r="CE96" s="45">
        <f>CD96/(C96-AS96)</f>
        <v>0.4375</v>
      </c>
      <c r="CF96" s="49">
        <v>9</v>
      </c>
      <c r="CG96" s="45">
        <f>CF96/(C96-AS96)</f>
        <v>0.5625</v>
      </c>
      <c r="CH96" s="50">
        <v>0</v>
      </c>
      <c r="CI96" s="48">
        <v>15</v>
      </c>
      <c r="CJ96" s="45">
        <f>CI96/C96</f>
        <v>0.7894736842105263</v>
      </c>
      <c r="CK96" s="49">
        <v>3</v>
      </c>
      <c r="CL96" s="45">
        <f>CK96/C96</f>
        <v>0.15789473684210525</v>
      </c>
      <c r="CM96" s="51">
        <v>1</v>
      </c>
      <c r="CN96" s="48">
        <v>15</v>
      </c>
      <c r="CO96" s="45">
        <f>CN96/AJ96</f>
        <v>0.9375</v>
      </c>
      <c r="CP96" s="49">
        <v>1</v>
      </c>
      <c r="CQ96" s="45">
        <f>CP96/AJ96</f>
        <v>0.0625</v>
      </c>
      <c r="CR96" s="49">
        <v>0</v>
      </c>
      <c r="CS96" s="45">
        <f>CR96/AJ96</f>
        <v>0</v>
      </c>
      <c r="CT96" s="51">
        <v>0</v>
      </c>
      <c r="CU96" s="48">
        <v>0</v>
      </c>
      <c r="CV96" s="45">
        <f>CU96/C96</f>
        <v>0</v>
      </c>
      <c r="CW96" s="49">
        <v>0</v>
      </c>
      <c r="CX96" s="45">
        <f>CW96/C96</f>
        <v>0</v>
      </c>
      <c r="CY96" s="49">
        <v>0</v>
      </c>
      <c r="CZ96" s="45">
        <f>CY96/C96</f>
        <v>0</v>
      </c>
      <c r="DA96" s="49">
        <v>0</v>
      </c>
      <c r="DB96" s="45">
        <f>DA96/C96</f>
        <v>0</v>
      </c>
      <c r="DC96" s="49">
        <v>0</v>
      </c>
      <c r="DD96" s="45">
        <f>DC96/C96</f>
        <v>0</v>
      </c>
      <c r="DE96" s="49">
        <v>2</v>
      </c>
      <c r="DF96" s="45">
        <f>DE96/C96</f>
        <v>0.10526315789473684</v>
      </c>
      <c r="DG96" s="49">
        <v>0</v>
      </c>
      <c r="DH96" s="45">
        <f>DG96/C96</f>
        <v>0</v>
      </c>
      <c r="DI96" s="49">
        <v>0</v>
      </c>
      <c r="DJ96" s="47">
        <f>DI96/C96</f>
        <v>0</v>
      </c>
      <c r="DK96" s="48">
        <v>1</v>
      </c>
      <c r="DL96" s="45">
        <f>DK96/C96</f>
        <v>0.05263157894736842</v>
      </c>
      <c r="DM96" s="49">
        <v>0</v>
      </c>
      <c r="DN96" s="45">
        <f>DM96/C96</f>
        <v>0</v>
      </c>
      <c r="DO96" s="49">
        <v>0</v>
      </c>
      <c r="DP96" s="45">
        <f>DO96/C96</f>
        <v>0</v>
      </c>
      <c r="DQ96" s="49">
        <v>0</v>
      </c>
      <c r="DR96" s="45">
        <f>DQ96/C96</f>
        <v>0</v>
      </c>
      <c r="DS96" s="49">
        <v>0</v>
      </c>
      <c r="DT96" s="45">
        <f>DS96/C96</f>
        <v>0</v>
      </c>
      <c r="DU96" s="49">
        <v>0</v>
      </c>
      <c r="DV96" s="45">
        <f>DU96/C96</f>
        <v>0</v>
      </c>
      <c r="DW96" s="49">
        <v>0</v>
      </c>
      <c r="DX96" s="47">
        <f>DW96/C96</f>
        <v>0</v>
      </c>
    </row>
    <row r="97" spans="1:128" s="42" customFormat="1" ht="24.75" customHeight="1">
      <c r="A97" s="98"/>
      <c r="B97" s="61" t="s">
        <v>91</v>
      </c>
      <c r="C97" s="62">
        <v>686</v>
      </c>
      <c r="D97" s="63">
        <v>341</v>
      </c>
      <c r="E97" s="64">
        <f>D97/C97</f>
        <v>0.4970845481049563</v>
      </c>
      <c r="F97" s="65">
        <v>99</v>
      </c>
      <c r="G97" s="64">
        <f>F97/C97</f>
        <v>0.14431486880466474</v>
      </c>
      <c r="H97" s="65">
        <v>0</v>
      </c>
      <c r="I97" s="64">
        <f>H97/C97</f>
        <v>0</v>
      </c>
      <c r="J97" s="65">
        <v>71</v>
      </c>
      <c r="K97" s="66">
        <f>J97/C97</f>
        <v>0.10349854227405247</v>
      </c>
      <c r="L97" s="65">
        <v>37</v>
      </c>
      <c r="M97" s="64">
        <f>L97/C97</f>
        <v>0.05393586005830904</v>
      </c>
      <c r="N97" s="65">
        <v>11</v>
      </c>
      <c r="O97" s="64">
        <f>N97/C97</f>
        <v>0.016034985422740525</v>
      </c>
      <c r="P97" s="65">
        <v>127</v>
      </c>
      <c r="Q97" s="67">
        <f>P97/C97</f>
        <v>0.18513119533527697</v>
      </c>
      <c r="R97" s="63">
        <v>69</v>
      </c>
      <c r="S97" s="64">
        <f>R97/C97</f>
        <v>0.10058309037900874</v>
      </c>
      <c r="T97" s="65">
        <v>185</v>
      </c>
      <c r="U97" s="64">
        <f>T97/C97</f>
        <v>0.2696793002915452</v>
      </c>
      <c r="V97" s="65">
        <v>130</v>
      </c>
      <c r="W97" s="64">
        <f>V97/C97</f>
        <v>0.18950437317784258</v>
      </c>
      <c r="X97" s="65">
        <v>279</v>
      </c>
      <c r="Y97" s="64">
        <f>X97/C97</f>
        <v>0.4067055393586006</v>
      </c>
      <c r="Z97" s="68">
        <v>23</v>
      </c>
      <c r="AA97" s="63">
        <v>418</v>
      </c>
      <c r="AB97" s="64">
        <f>AA97/C97</f>
        <v>0.60932944606414</v>
      </c>
      <c r="AC97" s="65">
        <v>216</v>
      </c>
      <c r="AD97" s="64">
        <f>AC97/C97</f>
        <v>0.31486880466472306</v>
      </c>
      <c r="AE97" s="65">
        <v>43</v>
      </c>
      <c r="AF97" s="64">
        <f>AE97/C97</f>
        <v>0.06268221574344024</v>
      </c>
      <c r="AG97" s="68">
        <v>9</v>
      </c>
      <c r="AH97" s="63">
        <v>83</v>
      </c>
      <c r="AI97" s="64">
        <f>AH97/C97</f>
        <v>0.12099125364431487</v>
      </c>
      <c r="AJ97" s="65">
        <v>587</v>
      </c>
      <c r="AK97" s="64">
        <f>AJ97/C97</f>
        <v>0.8556851311953353</v>
      </c>
      <c r="AL97" s="68">
        <v>16</v>
      </c>
      <c r="AM97" s="63">
        <v>457</v>
      </c>
      <c r="AN97" s="64">
        <f>AM97/C97</f>
        <v>0.6661807580174927</v>
      </c>
      <c r="AO97" s="65">
        <v>142</v>
      </c>
      <c r="AP97" s="64">
        <f>AO97/C97</f>
        <v>0.20699708454810495</v>
      </c>
      <c r="AQ97" s="65">
        <v>1</v>
      </c>
      <c r="AR97" s="64">
        <f>AQ97/C97</f>
        <v>0.0014577259475218659</v>
      </c>
      <c r="AS97" s="65">
        <v>85</v>
      </c>
      <c r="AT97" s="64">
        <f>AS97/C97</f>
        <v>0.1239067055393586</v>
      </c>
      <c r="AU97" s="69">
        <v>1</v>
      </c>
      <c r="AV97" s="63">
        <v>613</v>
      </c>
      <c r="AW97" s="64">
        <f>AV97/C97</f>
        <v>0.8935860058309038</v>
      </c>
      <c r="AX97" s="65">
        <v>49</v>
      </c>
      <c r="AY97" s="64">
        <f>AX97/C97</f>
        <v>0.07142857142857142</v>
      </c>
      <c r="AZ97" s="65">
        <v>16</v>
      </c>
      <c r="BA97" s="64">
        <f>AZ97/C97</f>
        <v>0.023323615160349854</v>
      </c>
      <c r="BB97" s="68">
        <v>8</v>
      </c>
      <c r="BC97" s="63">
        <v>77</v>
      </c>
      <c r="BD97" s="64">
        <f>BC97/C97</f>
        <v>0.11224489795918367</v>
      </c>
      <c r="BE97" s="65">
        <v>50</v>
      </c>
      <c r="BF97" s="64">
        <f>BE97/C97</f>
        <v>0.0728862973760933</v>
      </c>
      <c r="BG97" s="65">
        <v>175</v>
      </c>
      <c r="BH97" s="64">
        <f>BG97/C97</f>
        <v>0.25510204081632654</v>
      </c>
      <c r="BI97" s="65">
        <v>11</v>
      </c>
      <c r="BJ97" s="64">
        <f>BI97/C97</f>
        <v>0.016034985422740525</v>
      </c>
      <c r="BK97" s="65">
        <v>99</v>
      </c>
      <c r="BL97" s="64">
        <f>BK97/C97</f>
        <v>0.14431486880466474</v>
      </c>
      <c r="BM97" s="65">
        <v>344</v>
      </c>
      <c r="BN97" s="67">
        <f>BM97/C97</f>
        <v>0.5014577259475219</v>
      </c>
      <c r="BO97" s="63">
        <v>195</v>
      </c>
      <c r="BP97" s="64">
        <f>BO97/C97</f>
        <v>0.28425655976676384</v>
      </c>
      <c r="BQ97" s="65">
        <v>477</v>
      </c>
      <c r="BR97" s="64">
        <f>BQ97/C97</f>
        <v>0.6953352769679301</v>
      </c>
      <c r="BS97" s="69">
        <v>14</v>
      </c>
      <c r="BT97" s="63">
        <v>311</v>
      </c>
      <c r="BU97" s="64">
        <f>BT97/C97</f>
        <v>0.45335276967930027</v>
      </c>
      <c r="BV97" s="65">
        <v>368</v>
      </c>
      <c r="BW97" s="64">
        <f>BV97/C97</f>
        <v>0.5364431486880467</v>
      </c>
      <c r="BX97" s="69">
        <v>7</v>
      </c>
      <c r="BY97" s="63">
        <f>C97-CA97-CC97</f>
        <v>173</v>
      </c>
      <c r="BZ97" s="64">
        <f>BY97/C97</f>
        <v>0.2521865889212828</v>
      </c>
      <c r="CA97" s="65">
        <v>501</v>
      </c>
      <c r="CB97" s="64">
        <f>CA97/C97</f>
        <v>0.7303206997084548</v>
      </c>
      <c r="CC97" s="68">
        <v>12</v>
      </c>
      <c r="CD97" s="63">
        <v>189</v>
      </c>
      <c r="CE97" s="64">
        <f>CD97/(C97-AS97)</f>
        <v>0.3144758735440932</v>
      </c>
      <c r="CF97" s="65">
        <v>401</v>
      </c>
      <c r="CG97" s="64">
        <f>CF97/(C97-AS97)</f>
        <v>0.6672212978369384</v>
      </c>
      <c r="CH97" s="69">
        <v>11</v>
      </c>
      <c r="CI97" s="63">
        <v>326</v>
      </c>
      <c r="CJ97" s="64">
        <f>CI97/C97</f>
        <v>0.4752186588921283</v>
      </c>
      <c r="CK97" s="65">
        <v>355</v>
      </c>
      <c r="CL97" s="64">
        <f>CK97/C97</f>
        <v>0.5174927113702624</v>
      </c>
      <c r="CM97" s="68">
        <v>5</v>
      </c>
      <c r="CN97" s="63">
        <v>412</v>
      </c>
      <c r="CO97" s="64">
        <f>CN97/AJ97</f>
        <v>0.7018739352640545</v>
      </c>
      <c r="CP97" s="65">
        <v>112</v>
      </c>
      <c r="CQ97" s="64">
        <f>CP97/AJ97</f>
        <v>0.19080068143100512</v>
      </c>
      <c r="CR97" s="65">
        <v>38</v>
      </c>
      <c r="CS97" s="64">
        <f>CR97/AJ97</f>
        <v>0.06473594548551959</v>
      </c>
      <c r="CT97" s="68">
        <v>25</v>
      </c>
      <c r="CU97" s="63">
        <v>30</v>
      </c>
      <c r="CV97" s="64">
        <f>CU97/C97</f>
        <v>0.043731778425655975</v>
      </c>
      <c r="CW97" s="65">
        <v>37</v>
      </c>
      <c r="CX97" s="64">
        <f>CW97/C97</f>
        <v>0.05393586005830904</v>
      </c>
      <c r="CY97" s="65">
        <v>79</v>
      </c>
      <c r="CZ97" s="64">
        <f>CY97/C97</f>
        <v>0.1151603498542274</v>
      </c>
      <c r="DA97" s="65">
        <v>9</v>
      </c>
      <c r="DB97" s="64">
        <f>DA97/C97</f>
        <v>0.013119533527696793</v>
      </c>
      <c r="DC97" s="65">
        <v>37</v>
      </c>
      <c r="DD97" s="64">
        <f>DC97/C97</f>
        <v>0.05393586005830904</v>
      </c>
      <c r="DE97" s="65">
        <v>26</v>
      </c>
      <c r="DF97" s="64">
        <f>DE97/C97</f>
        <v>0.037900874635568516</v>
      </c>
      <c r="DG97" s="65">
        <v>16</v>
      </c>
      <c r="DH97" s="64">
        <f>DG97/C97</f>
        <v>0.023323615160349854</v>
      </c>
      <c r="DI97" s="65">
        <v>46</v>
      </c>
      <c r="DJ97" s="67">
        <f>DI97/C97</f>
        <v>0.06705539358600583</v>
      </c>
      <c r="DK97" s="63">
        <v>22</v>
      </c>
      <c r="DL97" s="64">
        <f>DK97/C97</f>
        <v>0.03206997084548105</v>
      </c>
      <c r="DM97" s="65">
        <v>10</v>
      </c>
      <c r="DN97" s="64">
        <f>DM97/C97</f>
        <v>0.014577259475218658</v>
      </c>
      <c r="DO97" s="65">
        <v>0</v>
      </c>
      <c r="DP97" s="64">
        <f>DO97/C97</f>
        <v>0</v>
      </c>
      <c r="DQ97" s="65">
        <v>0</v>
      </c>
      <c r="DR97" s="64">
        <f>DQ97/C97</f>
        <v>0</v>
      </c>
      <c r="DS97" s="65">
        <v>27</v>
      </c>
      <c r="DT97" s="64">
        <f>DS97/C97</f>
        <v>0.03935860058309038</v>
      </c>
      <c r="DU97" s="65">
        <v>48</v>
      </c>
      <c r="DV97" s="64">
        <f>DU97/C97</f>
        <v>0.06997084548104957</v>
      </c>
      <c r="DW97" s="65">
        <v>10</v>
      </c>
      <c r="DX97" s="67">
        <f>DW97/C97</f>
        <v>0.014577259475218658</v>
      </c>
    </row>
    <row r="98" spans="1:128" s="42" customFormat="1" ht="24.75" customHeight="1">
      <c r="A98" s="98"/>
      <c r="B98" s="43" t="s">
        <v>95</v>
      </c>
      <c r="C98" s="44">
        <v>170</v>
      </c>
      <c r="D98" s="48">
        <v>46</v>
      </c>
      <c r="E98" s="45">
        <f>D98/C98</f>
        <v>0.27058823529411763</v>
      </c>
      <c r="F98" s="49">
        <v>23</v>
      </c>
      <c r="G98" s="45">
        <f>F98/C98</f>
        <v>0.13529411764705881</v>
      </c>
      <c r="H98" s="49">
        <v>0</v>
      </c>
      <c r="I98" s="45">
        <f>H98/C98</f>
        <v>0</v>
      </c>
      <c r="J98" s="49">
        <v>76</v>
      </c>
      <c r="K98" s="46">
        <f>J98/C98</f>
        <v>0.4470588235294118</v>
      </c>
      <c r="L98" s="49">
        <v>11</v>
      </c>
      <c r="M98" s="45">
        <f>L98/C98</f>
        <v>0.06470588235294118</v>
      </c>
      <c r="N98" s="49">
        <v>1</v>
      </c>
      <c r="O98" s="45">
        <f>N98/C98</f>
        <v>0.0058823529411764705</v>
      </c>
      <c r="P98" s="49">
        <v>13</v>
      </c>
      <c r="Q98" s="47">
        <f>P98/C98</f>
        <v>0.07647058823529412</v>
      </c>
      <c r="R98" s="48">
        <v>14</v>
      </c>
      <c r="S98" s="45">
        <f>R98/C98</f>
        <v>0.08235294117647059</v>
      </c>
      <c r="T98" s="49">
        <v>44</v>
      </c>
      <c r="U98" s="45">
        <f>T98/C98</f>
        <v>0.25882352941176473</v>
      </c>
      <c r="V98" s="49">
        <v>73</v>
      </c>
      <c r="W98" s="45">
        <f>V98/C98</f>
        <v>0.4294117647058823</v>
      </c>
      <c r="X98" s="49">
        <v>38</v>
      </c>
      <c r="Y98" s="45">
        <f>X98/C98</f>
        <v>0.2235294117647059</v>
      </c>
      <c r="Z98" s="51">
        <v>1</v>
      </c>
      <c r="AA98" s="48">
        <v>83</v>
      </c>
      <c r="AB98" s="45">
        <f>AA98/C98</f>
        <v>0.48823529411764705</v>
      </c>
      <c r="AC98" s="49">
        <v>73</v>
      </c>
      <c r="AD98" s="45">
        <f>AC98/C98</f>
        <v>0.4294117647058823</v>
      </c>
      <c r="AE98" s="49">
        <v>14</v>
      </c>
      <c r="AF98" s="45">
        <f>AE98/C98</f>
        <v>0.08235294117647059</v>
      </c>
      <c r="AG98" s="51">
        <v>0</v>
      </c>
      <c r="AH98" s="48">
        <v>25</v>
      </c>
      <c r="AI98" s="45">
        <f>AH98/C98</f>
        <v>0.14705882352941177</v>
      </c>
      <c r="AJ98" s="49">
        <v>142</v>
      </c>
      <c r="AK98" s="45">
        <f>AJ98/C98</f>
        <v>0.8352941176470589</v>
      </c>
      <c r="AL98" s="51">
        <v>3</v>
      </c>
      <c r="AM98" s="48">
        <v>68</v>
      </c>
      <c r="AN98" s="45">
        <f>AM98/C98</f>
        <v>0.4</v>
      </c>
      <c r="AO98" s="49">
        <v>23</v>
      </c>
      <c r="AP98" s="45">
        <f>AO98/C98</f>
        <v>0.13529411764705881</v>
      </c>
      <c r="AQ98" s="49">
        <v>0</v>
      </c>
      <c r="AR98" s="45">
        <f>AQ98/C98</f>
        <v>0</v>
      </c>
      <c r="AS98" s="49">
        <v>79</v>
      </c>
      <c r="AT98" s="45">
        <f>AS98/C98</f>
        <v>0.4647058823529412</v>
      </c>
      <c r="AU98" s="50">
        <v>0</v>
      </c>
      <c r="AV98" s="48">
        <v>159</v>
      </c>
      <c r="AW98" s="45">
        <f>AV98/C98</f>
        <v>0.9352941176470588</v>
      </c>
      <c r="AX98" s="49">
        <v>8</v>
      </c>
      <c r="AY98" s="45">
        <f>AX98/C98</f>
        <v>0.047058823529411764</v>
      </c>
      <c r="AZ98" s="49">
        <v>3</v>
      </c>
      <c r="BA98" s="45">
        <f>AZ98/C98</f>
        <v>0.01764705882352941</v>
      </c>
      <c r="BB98" s="51">
        <v>0</v>
      </c>
      <c r="BC98" s="48">
        <v>3</v>
      </c>
      <c r="BD98" s="45">
        <f>BC98/C98</f>
        <v>0.01764705882352941</v>
      </c>
      <c r="BE98" s="49">
        <v>10</v>
      </c>
      <c r="BF98" s="45">
        <f>BE98/C98</f>
        <v>0.058823529411764705</v>
      </c>
      <c r="BG98" s="49">
        <v>96</v>
      </c>
      <c r="BH98" s="45">
        <f>BG98/C98</f>
        <v>0.5647058823529412</v>
      </c>
      <c r="BI98" s="49">
        <v>1</v>
      </c>
      <c r="BJ98" s="45">
        <f>BI98/C98</f>
        <v>0.0058823529411764705</v>
      </c>
      <c r="BK98" s="49">
        <v>13</v>
      </c>
      <c r="BL98" s="45">
        <f>BK98/C98</f>
        <v>0.07647058823529412</v>
      </c>
      <c r="BM98" s="49">
        <v>68</v>
      </c>
      <c r="BN98" s="47">
        <f>BM98/C98</f>
        <v>0.4</v>
      </c>
      <c r="BO98" s="48">
        <v>52</v>
      </c>
      <c r="BP98" s="45">
        <f>BO98/C98</f>
        <v>0.3058823529411765</v>
      </c>
      <c r="BQ98" s="49">
        <v>117</v>
      </c>
      <c r="BR98" s="45">
        <f>BQ98/C98</f>
        <v>0.6882352941176471</v>
      </c>
      <c r="BS98" s="50">
        <v>1</v>
      </c>
      <c r="BT98" s="48">
        <v>118</v>
      </c>
      <c r="BU98" s="45">
        <f>BT98/C98</f>
        <v>0.6941176470588235</v>
      </c>
      <c r="BV98" s="49">
        <v>52</v>
      </c>
      <c r="BW98" s="45">
        <f>BV98/C98</f>
        <v>0.3058823529411765</v>
      </c>
      <c r="BX98" s="50">
        <v>0</v>
      </c>
      <c r="BY98" s="48">
        <f>C98-CA98-CC98</f>
        <v>31</v>
      </c>
      <c r="BZ98" s="45">
        <f>BY98/C98</f>
        <v>0.18235294117647058</v>
      </c>
      <c r="CA98" s="49">
        <v>138</v>
      </c>
      <c r="CB98" s="45">
        <f>CA98/C98</f>
        <v>0.8117647058823529</v>
      </c>
      <c r="CC98" s="51">
        <v>1</v>
      </c>
      <c r="CD98" s="48">
        <v>27</v>
      </c>
      <c r="CE98" s="45">
        <f>CD98/(C98-AS98)</f>
        <v>0.2967032967032967</v>
      </c>
      <c r="CF98" s="49">
        <v>64</v>
      </c>
      <c r="CG98" s="45">
        <f>CF98/(C98-AS98)</f>
        <v>0.7032967032967034</v>
      </c>
      <c r="CH98" s="50">
        <v>0</v>
      </c>
      <c r="CI98" s="48">
        <v>119</v>
      </c>
      <c r="CJ98" s="45">
        <f>CI98/C98</f>
        <v>0.7</v>
      </c>
      <c r="CK98" s="49">
        <v>51</v>
      </c>
      <c r="CL98" s="45">
        <f>CK98/C98</f>
        <v>0.3</v>
      </c>
      <c r="CM98" s="51">
        <v>0</v>
      </c>
      <c r="CN98" s="48">
        <v>127</v>
      </c>
      <c r="CO98" s="45">
        <f>CN98/AJ98</f>
        <v>0.8943661971830986</v>
      </c>
      <c r="CP98" s="49">
        <v>12</v>
      </c>
      <c r="CQ98" s="45">
        <f>CP98/AJ98</f>
        <v>0.08450704225352113</v>
      </c>
      <c r="CR98" s="49">
        <v>3</v>
      </c>
      <c r="CS98" s="45">
        <f>CR98/AJ98</f>
        <v>0.02112676056338028</v>
      </c>
      <c r="CT98" s="51">
        <v>0</v>
      </c>
      <c r="CU98" s="48">
        <v>1</v>
      </c>
      <c r="CV98" s="45">
        <f>CU98/C98</f>
        <v>0.0058823529411764705</v>
      </c>
      <c r="CW98" s="49">
        <v>0</v>
      </c>
      <c r="CX98" s="45">
        <f>CW98/C98</f>
        <v>0</v>
      </c>
      <c r="CY98" s="49">
        <v>19</v>
      </c>
      <c r="CZ98" s="45">
        <f>CY98/C98</f>
        <v>0.11176470588235295</v>
      </c>
      <c r="DA98" s="49">
        <v>0</v>
      </c>
      <c r="DB98" s="45">
        <f>DA98/C98</f>
        <v>0</v>
      </c>
      <c r="DC98" s="49">
        <v>11</v>
      </c>
      <c r="DD98" s="45">
        <f>DC98/C98</f>
        <v>0.06470588235294118</v>
      </c>
      <c r="DE98" s="49">
        <v>25</v>
      </c>
      <c r="DF98" s="45">
        <f>DE98/C98</f>
        <v>0.14705882352941177</v>
      </c>
      <c r="DG98" s="49">
        <v>3</v>
      </c>
      <c r="DH98" s="45">
        <f>DG98/C98</f>
        <v>0.01764705882352941</v>
      </c>
      <c r="DI98" s="49">
        <v>19</v>
      </c>
      <c r="DJ98" s="47">
        <f>DI98/C98</f>
        <v>0.11176470588235295</v>
      </c>
      <c r="DK98" s="48">
        <v>5</v>
      </c>
      <c r="DL98" s="45">
        <f>DK98/C98</f>
        <v>0.029411764705882353</v>
      </c>
      <c r="DM98" s="49">
        <v>4</v>
      </c>
      <c r="DN98" s="45">
        <f>DM98/C98</f>
        <v>0.023529411764705882</v>
      </c>
      <c r="DO98" s="49">
        <v>0</v>
      </c>
      <c r="DP98" s="45">
        <f>DO98/C98</f>
        <v>0</v>
      </c>
      <c r="DQ98" s="49">
        <v>0</v>
      </c>
      <c r="DR98" s="45">
        <f>DQ98/C98</f>
        <v>0</v>
      </c>
      <c r="DS98" s="49">
        <v>4</v>
      </c>
      <c r="DT98" s="45">
        <f>DS98/C98</f>
        <v>0.023529411764705882</v>
      </c>
      <c r="DU98" s="49">
        <v>14</v>
      </c>
      <c r="DV98" s="45">
        <f>DU98/C98</f>
        <v>0.08235294117647059</v>
      </c>
      <c r="DW98" s="49">
        <v>5</v>
      </c>
      <c r="DX98" s="47">
        <f>DW98/C98</f>
        <v>0.029411764705882353</v>
      </c>
    </row>
    <row r="99" spans="1:128" s="42" customFormat="1" ht="24.75" customHeight="1">
      <c r="A99" s="98"/>
      <c r="B99" s="61" t="s">
        <v>96</v>
      </c>
      <c r="C99" s="62">
        <v>67</v>
      </c>
      <c r="D99" s="63">
        <v>46</v>
      </c>
      <c r="E99" s="64">
        <f>D99/C99</f>
        <v>0.6865671641791045</v>
      </c>
      <c r="F99" s="65">
        <v>15</v>
      </c>
      <c r="G99" s="64">
        <f>F99/C99</f>
        <v>0.22388059701492538</v>
      </c>
      <c r="H99" s="65">
        <v>0</v>
      </c>
      <c r="I99" s="64">
        <f>H99/C99</f>
        <v>0</v>
      </c>
      <c r="J99" s="65">
        <v>5</v>
      </c>
      <c r="K99" s="66">
        <f>J99/C99</f>
        <v>0.07462686567164178</v>
      </c>
      <c r="L99" s="65">
        <v>0</v>
      </c>
      <c r="M99" s="64">
        <f>L99/C99</f>
        <v>0</v>
      </c>
      <c r="N99" s="65">
        <v>0</v>
      </c>
      <c r="O99" s="64">
        <f>N99/C99</f>
        <v>0</v>
      </c>
      <c r="P99" s="65">
        <v>1</v>
      </c>
      <c r="Q99" s="67">
        <f>P99/C99</f>
        <v>0.014925373134328358</v>
      </c>
      <c r="R99" s="63">
        <v>4</v>
      </c>
      <c r="S99" s="64">
        <f>R99/C99</f>
        <v>0.05970149253731343</v>
      </c>
      <c r="T99" s="65">
        <v>21</v>
      </c>
      <c r="U99" s="64">
        <f>T99/C99</f>
        <v>0.31343283582089554</v>
      </c>
      <c r="V99" s="65">
        <v>26</v>
      </c>
      <c r="W99" s="64">
        <f>V99/C99</f>
        <v>0.3880597014925373</v>
      </c>
      <c r="X99" s="65">
        <v>14</v>
      </c>
      <c r="Y99" s="64">
        <f>X99/C99</f>
        <v>0.208955223880597</v>
      </c>
      <c r="Z99" s="68">
        <v>2</v>
      </c>
      <c r="AA99" s="63">
        <v>56</v>
      </c>
      <c r="AB99" s="64">
        <f>AA99/C99</f>
        <v>0.835820895522388</v>
      </c>
      <c r="AC99" s="65">
        <v>9</v>
      </c>
      <c r="AD99" s="64">
        <f>AC99/C99</f>
        <v>0.13432835820895522</v>
      </c>
      <c r="AE99" s="65">
        <v>1</v>
      </c>
      <c r="AF99" s="64">
        <f>AE99/C99</f>
        <v>0.014925373134328358</v>
      </c>
      <c r="AG99" s="68">
        <v>1</v>
      </c>
      <c r="AH99" s="63">
        <v>8</v>
      </c>
      <c r="AI99" s="64">
        <f>AH99/C99</f>
        <v>0.11940298507462686</v>
      </c>
      <c r="AJ99" s="65">
        <v>59</v>
      </c>
      <c r="AK99" s="64">
        <f>AJ99/C99</f>
        <v>0.8805970149253731</v>
      </c>
      <c r="AL99" s="68">
        <v>0</v>
      </c>
      <c r="AM99" s="63">
        <v>47</v>
      </c>
      <c r="AN99" s="64">
        <f>AM99/C99</f>
        <v>0.7014925373134329</v>
      </c>
      <c r="AO99" s="65">
        <v>15</v>
      </c>
      <c r="AP99" s="64">
        <f>AO99/C99</f>
        <v>0.22388059701492538</v>
      </c>
      <c r="AQ99" s="65">
        <v>0</v>
      </c>
      <c r="AR99" s="64">
        <f>AQ99/C99</f>
        <v>0</v>
      </c>
      <c r="AS99" s="65">
        <v>5</v>
      </c>
      <c r="AT99" s="64">
        <f>AS99/C99</f>
        <v>0.07462686567164178</v>
      </c>
      <c r="AU99" s="69">
        <v>0</v>
      </c>
      <c r="AV99" s="63">
        <v>55</v>
      </c>
      <c r="AW99" s="64">
        <f>AV99/C99</f>
        <v>0.8208955223880597</v>
      </c>
      <c r="AX99" s="65">
        <v>2</v>
      </c>
      <c r="AY99" s="64">
        <f>AX99/C99</f>
        <v>0.029850746268656716</v>
      </c>
      <c r="AZ99" s="65">
        <v>10</v>
      </c>
      <c r="BA99" s="64">
        <f>AZ99/C99</f>
        <v>0.14925373134328357</v>
      </c>
      <c r="BB99" s="68">
        <v>0</v>
      </c>
      <c r="BC99" s="63">
        <v>0</v>
      </c>
      <c r="BD99" s="64">
        <f>BC99/C99</f>
        <v>0</v>
      </c>
      <c r="BE99" s="65">
        <v>1</v>
      </c>
      <c r="BF99" s="64">
        <f>BE99/C99</f>
        <v>0.014925373134328358</v>
      </c>
      <c r="BG99" s="65">
        <v>4</v>
      </c>
      <c r="BH99" s="64">
        <f>BG99/C99</f>
        <v>0.05970149253731343</v>
      </c>
      <c r="BI99" s="65">
        <v>0</v>
      </c>
      <c r="BJ99" s="64">
        <f>BI99/C99</f>
        <v>0</v>
      </c>
      <c r="BK99" s="65">
        <v>2</v>
      </c>
      <c r="BL99" s="64">
        <f>BK99/C99</f>
        <v>0.029850746268656716</v>
      </c>
      <c r="BM99" s="65">
        <v>60</v>
      </c>
      <c r="BN99" s="67">
        <f>BM99/C99</f>
        <v>0.8955223880597015</v>
      </c>
      <c r="BO99" s="63">
        <v>23</v>
      </c>
      <c r="BP99" s="64">
        <f>BO99/C99</f>
        <v>0.34328358208955223</v>
      </c>
      <c r="BQ99" s="65">
        <v>43</v>
      </c>
      <c r="BR99" s="64">
        <f>BQ99/C99</f>
        <v>0.6417910447761194</v>
      </c>
      <c r="BS99" s="69">
        <v>1</v>
      </c>
      <c r="BT99" s="63">
        <v>43</v>
      </c>
      <c r="BU99" s="64">
        <f>BT99/C99</f>
        <v>0.6417910447761194</v>
      </c>
      <c r="BV99" s="65">
        <v>23</v>
      </c>
      <c r="BW99" s="64">
        <f>BV99/C99</f>
        <v>0.34328358208955223</v>
      </c>
      <c r="BX99" s="69">
        <v>1</v>
      </c>
      <c r="BY99" s="63">
        <f>C99-CA99-CC99</f>
        <v>13</v>
      </c>
      <c r="BZ99" s="64">
        <f>BY99/C99</f>
        <v>0.19402985074626866</v>
      </c>
      <c r="CA99" s="65">
        <v>53</v>
      </c>
      <c r="CB99" s="64">
        <f>CA99/C99</f>
        <v>0.7910447761194029</v>
      </c>
      <c r="CC99" s="68">
        <v>1</v>
      </c>
      <c r="CD99" s="63">
        <v>17</v>
      </c>
      <c r="CE99" s="64">
        <f>CD99/(C99-AS99)</f>
        <v>0.27419354838709675</v>
      </c>
      <c r="CF99" s="65">
        <v>45</v>
      </c>
      <c r="CG99" s="64">
        <f>CF99/(C99-AS99)</f>
        <v>0.7258064516129032</v>
      </c>
      <c r="CH99" s="69">
        <v>0</v>
      </c>
      <c r="CI99" s="63">
        <v>41</v>
      </c>
      <c r="CJ99" s="64">
        <f>CI99/C99</f>
        <v>0.6119402985074627</v>
      </c>
      <c r="CK99" s="65">
        <v>25</v>
      </c>
      <c r="CL99" s="64">
        <f>CK99/C99</f>
        <v>0.373134328358209</v>
      </c>
      <c r="CM99" s="68">
        <v>1</v>
      </c>
      <c r="CN99" s="63">
        <v>52</v>
      </c>
      <c r="CO99" s="64">
        <f>CN99/AJ99</f>
        <v>0.8813559322033898</v>
      </c>
      <c r="CP99" s="65">
        <v>5</v>
      </c>
      <c r="CQ99" s="64">
        <f>CP99/AJ99</f>
        <v>0.0847457627118644</v>
      </c>
      <c r="CR99" s="65">
        <v>2</v>
      </c>
      <c r="CS99" s="64">
        <f>CR99/AJ99</f>
        <v>0.03389830508474576</v>
      </c>
      <c r="CT99" s="68">
        <v>0</v>
      </c>
      <c r="CU99" s="63">
        <v>2</v>
      </c>
      <c r="CV99" s="64">
        <f>CU99/C99</f>
        <v>0.029850746268656716</v>
      </c>
      <c r="CW99" s="65">
        <v>0</v>
      </c>
      <c r="CX99" s="64">
        <f>CW99/C99</f>
        <v>0</v>
      </c>
      <c r="CY99" s="65">
        <v>0</v>
      </c>
      <c r="CZ99" s="64">
        <f>CY99/C99</f>
        <v>0</v>
      </c>
      <c r="DA99" s="65">
        <v>0</v>
      </c>
      <c r="DB99" s="64">
        <f>DA99/C99</f>
        <v>0</v>
      </c>
      <c r="DC99" s="65">
        <v>0</v>
      </c>
      <c r="DD99" s="64">
        <f>DC99/C99</f>
        <v>0</v>
      </c>
      <c r="DE99" s="65">
        <v>5</v>
      </c>
      <c r="DF99" s="64">
        <f>DE99/C99</f>
        <v>0.07462686567164178</v>
      </c>
      <c r="DG99" s="65">
        <v>3</v>
      </c>
      <c r="DH99" s="64">
        <f>DG99/C99</f>
        <v>0.04477611940298507</v>
      </c>
      <c r="DI99" s="65">
        <v>5</v>
      </c>
      <c r="DJ99" s="67">
        <f>DI99/C99</f>
        <v>0.07462686567164178</v>
      </c>
      <c r="DK99" s="63">
        <v>3</v>
      </c>
      <c r="DL99" s="64">
        <f>DK99/C99</f>
        <v>0.04477611940298507</v>
      </c>
      <c r="DM99" s="65">
        <v>0</v>
      </c>
      <c r="DN99" s="64">
        <f>DM99/C99</f>
        <v>0</v>
      </c>
      <c r="DO99" s="65">
        <v>0</v>
      </c>
      <c r="DP99" s="64">
        <f>DO99/C99</f>
        <v>0</v>
      </c>
      <c r="DQ99" s="65">
        <v>0</v>
      </c>
      <c r="DR99" s="64">
        <f>DQ99/C99</f>
        <v>0</v>
      </c>
      <c r="DS99" s="65">
        <v>0</v>
      </c>
      <c r="DT99" s="64">
        <f>DS99/C99</f>
        <v>0</v>
      </c>
      <c r="DU99" s="65">
        <v>1</v>
      </c>
      <c r="DV99" s="64">
        <f>DU99/C99</f>
        <v>0.014925373134328358</v>
      </c>
      <c r="DW99" s="65">
        <v>1</v>
      </c>
      <c r="DX99" s="67">
        <f>DW99/C99</f>
        <v>0.014925373134328358</v>
      </c>
    </row>
    <row r="100" spans="1:128" s="42" customFormat="1" ht="24.75" customHeight="1">
      <c r="A100" s="98"/>
      <c r="B100" s="43" t="s">
        <v>93</v>
      </c>
      <c r="C100" s="44">
        <v>398</v>
      </c>
      <c r="D100" s="48">
        <v>241</v>
      </c>
      <c r="E100" s="45">
        <f>D100/C100</f>
        <v>0.6055276381909548</v>
      </c>
      <c r="F100" s="49">
        <v>21</v>
      </c>
      <c r="G100" s="45">
        <f>F100/C100</f>
        <v>0.052763819095477386</v>
      </c>
      <c r="H100" s="49">
        <v>0</v>
      </c>
      <c r="I100" s="45">
        <f>H100/C100</f>
        <v>0</v>
      </c>
      <c r="J100" s="49">
        <v>76</v>
      </c>
      <c r="K100" s="46">
        <f>J100/C100</f>
        <v>0.19095477386934673</v>
      </c>
      <c r="L100" s="49">
        <v>15</v>
      </c>
      <c r="M100" s="45">
        <f>L100/C100</f>
        <v>0.03768844221105527</v>
      </c>
      <c r="N100" s="49">
        <v>9</v>
      </c>
      <c r="O100" s="45">
        <f>N100/C100</f>
        <v>0.022613065326633167</v>
      </c>
      <c r="P100" s="49">
        <v>36</v>
      </c>
      <c r="Q100" s="47">
        <f>P100/C100</f>
        <v>0.09045226130653267</v>
      </c>
      <c r="R100" s="48">
        <v>27</v>
      </c>
      <c r="S100" s="45">
        <f>R100/C100</f>
        <v>0.0678391959798995</v>
      </c>
      <c r="T100" s="49">
        <v>118</v>
      </c>
      <c r="U100" s="45">
        <f>T100/C100</f>
        <v>0.2964824120603015</v>
      </c>
      <c r="V100" s="49">
        <v>108</v>
      </c>
      <c r="W100" s="45">
        <f>V100/C100</f>
        <v>0.271356783919598</v>
      </c>
      <c r="X100" s="49">
        <v>130</v>
      </c>
      <c r="Y100" s="45">
        <f>X100/C100</f>
        <v>0.32663316582914576</v>
      </c>
      <c r="Z100" s="51">
        <v>15</v>
      </c>
      <c r="AA100" s="48">
        <v>255</v>
      </c>
      <c r="AB100" s="45">
        <f t="shared" si="116"/>
        <v>0.6407035175879398</v>
      </c>
      <c r="AC100" s="49">
        <v>110</v>
      </c>
      <c r="AD100" s="45">
        <f t="shared" si="117"/>
        <v>0.27638190954773867</v>
      </c>
      <c r="AE100" s="49">
        <v>29</v>
      </c>
      <c r="AF100" s="45">
        <f t="shared" si="118"/>
        <v>0.0728643216080402</v>
      </c>
      <c r="AG100" s="51">
        <v>4</v>
      </c>
      <c r="AH100" s="48">
        <v>58</v>
      </c>
      <c r="AI100" s="45">
        <f t="shared" si="119"/>
        <v>0.1457286432160804</v>
      </c>
      <c r="AJ100" s="49">
        <v>330</v>
      </c>
      <c r="AK100" s="45">
        <f t="shared" si="120"/>
        <v>0.8291457286432161</v>
      </c>
      <c r="AL100" s="51">
        <v>10</v>
      </c>
      <c r="AM100" s="48">
        <v>295</v>
      </c>
      <c r="AN100" s="45">
        <f t="shared" si="121"/>
        <v>0.7412060301507538</v>
      </c>
      <c r="AO100" s="49">
        <v>23</v>
      </c>
      <c r="AP100" s="45">
        <f t="shared" si="122"/>
        <v>0.05778894472361809</v>
      </c>
      <c r="AQ100" s="49">
        <v>0</v>
      </c>
      <c r="AR100" s="45">
        <f t="shared" si="123"/>
        <v>0</v>
      </c>
      <c r="AS100" s="49">
        <v>80</v>
      </c>
      <c r="AT100" s="45">
        <f t="shared" si="124"/>
        <v>0.20100502512562815</v>
      </c>
      <c r="AU100" s="50">
        <v>0</v>
      </c>
      <c r="AV100" s="48">
        <v>278</v>
      </c>
      <c r="AW100" s="45">
        <f t="shared" si="125"/>
        <v>0.6984924623115578</v>
      </c>
      <c r="AX100" s="49">
        <v>82</v>
      </c>
      <c r="AY100" s="45">
        <f t="shared" si="126"/>
        <v>0.20603015075376885</v>
      </c>
      <c r="AZ100" s="49">
        <v>35</v>
      </c>
      <c r="BA100" s="45">
        <f t="shared" si="127"/>
        <v>0.08793969849246232</v>
      </c>
      <c r="BB100" s="51">
        <v>3</v>
      </c>
      <c r="BC100" s="48">
        <v>20</v>
      </c>
      <c r="BD100" s="45">
        <f t="shared" si="128"/>
        <v>0.05025125628140704</v>
      </c>
      <c r="BE100" s="49">
        <v>16</v>
      </c>
      <c r="BF100" s="45">
        <f t="shared" si="129"/>
        <v>0.04020100502512563</v>
      </c>
      <c r="BG100" s="49">
        <v>111</v>
      </c>
      <c r="BH100" s="45">
        <f t="shared" si="130"/>
        <v>0.27889447236180903</v>
      </c>
      <c r="BI100" s="49">
        <v>9</v>
      </c>
      <c r="BJ100" s="45">
        <f t="shared" si="131"/>
        <v>0.022613065326633167</v>
      </c>
      <c r="BK100" s="49">
        <v>27</v>
      </c>
      <c r="BL100" s="45">
        <f t="shared" si="132"/>
        <v>0.0678391959798995</v>
      </c>
      <c r="BM100" s="49">
        <v>242</v>
      </c>
      <c r="BN100" s="47">
        <f t="shared" si="133"/>
        <v>0.6080402010050251</v>
      </c>
      <c r="BO100" s="48">
        <v>154</v>
      </c>
      <c r="BP100" s="45">
        <f t="shared" si="134"/>
        <v>0.3869346733668342</v>
      </c>
      <c r="BQ100" s="49">
        <v>229</v>
      </c>
      <c r="BR100" s="45">
        <f t="shared" si="135"/>
        <v>0.5753768844221105</v>
      </c>
      <c r="BS100" s="50">
        <v>15</v>
      </c>
      <c r="BT100" s="48">
        <v>205</v>
      </c>
      <c r="BU100" s="45">
        <f t="shared" si="136"/>
        <v>0.5150753768844221</v>
      </c>
      <c r="BV100" s="49">
        <v>190</v>
      </c>
      <c r="BW100" s="45">
        <f t="shared" si="137"/>
        <v>0.47738693467336685</v>
      </c>
      <c r="BX100" s="50">
        <v>3</v>
      </c>
      <c r="BY100" s="48">
        <f t="shared" si="138"/>
        <v>55</v>
      </c>
      <c r="BZ100" s="45">
        <f t="shared" si="139"/>
        <v>0.13819095477386933</v>
      </c>
      <c r="CA100" s="49">
        <v>335</v>
      </c>
      <c r="CB100" s="45">
        <f t="shared" si="140"/>
        <v>0.8417085427135679</v>
      </c>
      <c r="CC100" s="51">
        <v>8</v>
      </c>
      <c r="CD100" s="48">
        <v>90</v>
      </c>
      <c r="CE100" s="45">
        <f t="shared" si="141"/>
        <v>0.2830188679245283</v>
      </c>
      <c r="CF100" s="49">
        <v>224</v>
      </c>
      <c r="CG100" s="45">
        <f t="shared" si="142"/>
        <v>0.7044025157232704</v>
      </c>
      <c r="CH100" s="50">
        <v>4</v>
      </c>
      <c r="CI100" s="48">
        <v>202</v>
      </c>
      <c r="CJ100" s="45">
        <f t="shared" si="143"/>
        <v>0.507537688442211</v>
      </c>
      <c r="CK100" s="49">
        <v>193</v>
      </c>
      <c r="CL100" s="45">
        <f t="shared" si="144"/>
        <v>0.4849246231155779</v>
      </c>
      <c r="CM100" s="51">
        <v>3</v>
      </c>
      <c r="CN100" s="48">
        <v>288</v>
      </c>
      <c r="CO100" s="45">
        <f t="shared" si="145"/>
        <v>0.8727272727272727</v>
      </c>
      <c r="CP100" s="49">
        <v>29</v>
      </c>
      <c r="CQ100" s="45">
        <f t="shared" si="146"/>
        <v>0.08787878787878788</v>
      </c>
      <c r="CR100" s="49">
        <v>10</v>
      </c>
      <c r="CS100" s="45">
        <f t="shared" si="147"/>
        <v>0.030303030303030304</v>
      </c>
      <c r="CT100" s="51">
        <v>3</v>
      </c>
      <c r="CU100" s="48">
        <v>4</v>
      </c>
      <c r="CV100" s="45">
        <f t="shared" si="148"/>
        <v>0.010050251256281407</v>
      </c>
      <c r="CW100" s="49">
        <v>1</v>
      </c>
      <c r="CX100" s="45">
        <f t="shared" si="149"/>
        <v>0.002512562814070352</v>
      </c>
      <c r="CY100" s="49">
        <v>7</v>
      </c>
      <c r="CZ100" s="45">
        <f t="shared" si="150"/>
        <v>0.017587939698492462</v>
      </c>
      <c r="DA100" s="49">
        <v>1</v>
      </c>
      <c r="DB100" s="45">
        <f t="shared" si="151"/>
        <v>0.002512562814070352</v>
      </c>
      <c r="DC100" s="49">
        <v>15</v>
      </c>
      <c r="DD100" s="45">
        <f t="shared" si="152"/>
        <v>0.03768844221105527</v>
      </c>
      <c r="DE100" s="49">
        <v>78</v>
      </c>
      <c r="DF100" s="45">
        <f t="shared" si="153"/>
        <v>0.19597989949748743</v>
      </c>
      <c r="DG100" s="49">
        <v>9</v>
      </c>
      <c r="DH100" s="45">
        <f t="shared" si="154"/>
        <v>0.022613065326633167</v>
      </c>
      <c r="DI100" s="49">
        <v>63</v>
      </c>
      <c r="DJ100" s="47">
        <f t="shared" si="155"/>
        <v>0.15829145728643215</v>
      </c>
      <c r="DK100" s="48">
        <v>9</v>
      </c>
      <c r="DL100" s="45">
        <f t="shared" si="156"/>
        <v>0.022613065326633167</v>
      </c>
      <c r="DM100" s="49">
        <v>0</v>
      </c>
      <c r="DN100" s="45">
        <f t="shared" si="157"/>
        <v>0</v>
      </c>
      <c r="DO100" s="49">
        <v>0</v>
      </c>
      <c r="DP100" s="45">
        <f t="shared" si="158"/>
        <v>0</v>
      </c>
      <c r="DQ100" s="49">
        <v>0</v>
      </c>
      <c r="DR100" s="45">
        <f t="shared" si="159"/>
        <v>0</v>
      </c>
      <c r="DS100" s="49">
        <v>28</v>
      </c>
      <c r="DT100" s="45">
        <f t="shared" si="160"/>
        <v>0.07035175879396985</v>
      </c>
      <c r="DU100" s="49">
        <v>41</v>
      </c>
      <c r="DV100" s="45">
        <f t="shared" si="161"/>
        <v>0.10301507537688442</v>
      </c>
      <c r="DW100" s="49">
        <v>12</v>
      </c>
      <c r="DX100" s="47">
        <f t="shared" si="162"/>
        <v>0.03015075376884422</v>
      </c>
    </row>
    <row r="101" spans="1:128" s="42" customFormat="1" ht="24.75" customHeight="1">
      <c r="A101" s="98"/>
      <c r="B101" s="61" t="s">
        <v>97</v>
      </c>
      <c r="C101" s="62">
        <v>45</v>
      </c>
      <c r="D101" s="63">
        <v>17</v>
      </c>
      <c r="E101" s="64">
        <f>D101/C101</f>
        <v>0.37777777777777777</v>
      </c>
      <c r="F101" s="65">
        <v>15</v>
      </c>
      <c r="G101" s="64">
        <f>F101/C101</f>
        <v>0.3333333333333333</v>
      </c>
      <c r="H101" s="65">
        <v>0</v>
      </c>
      <c r="I101" s="64">
        <f>H101/C101</f>
        <v>0</v>
      </c>
      <c r="J101" s="65">
        <v>11</v>
      </c>
      <c r="K101" s="66">
        <f>J101/C101</f>
        <v>0.24444444444444444</v>
      </c>
      <c r="L101" s="65">
        <v>0</v>
      </c>
      <c r="M101" s="64">
        <f>L101/C101</f>
        <v>0</v>
      </c>
      <c r="N101" s="65">
        <v>0</v>
      </c>
      <c r="O101" s="64">
        <f>N101/C101</f>
        <v>0</v>
      </c>
      <c r="P101" s="65">
        <v>2</v>
      </c>
      <c r="Q101" s="67">
        <f>P101/C101</f>
        <v>0.044444444444444446</v>
      </c>
      <c r="R101" s="63">
        <v>13</v>
      </c>
      <c r="S101" s="64">
        <f>R101/C101</f>
        <v>0.28888888888888886</v>
      </c>
      <c r="T101" s="65">
        <v>12</v>
      </c>
      <c r="U101" s="64">
        <f>T101/C101</f>
        <v>0.26666666666666666</v>
      </c>
      <c r="V101" s="65">
        <v>13</v>
      </c>
      <c r="W101" s="64">
        <f>V101/C101</f>
        <v>0.28888888888888886</v>
      </c>
      <c r="X101" s="65">
        <v>6</v>
      </c>
      <c r="Y101" s="64">
        <f>X101/C101</f>
        <v>0.13333333333333333</v>
      </c>
      <c r="Z101" s="68">
        <v>1</v>
      </c>
      <c r="AA101" s="63">
        <v>31</v>
      </c>
      <c r="AB101" s="64">
        <f t="shared" si="116"/>
        <v>0.6888888888888889</v>
      </c>
      <c r="AC101" s="65">
        <v>8</v>
      </c>
      <c r="AD101" s="64">
        <f t="shared" si="117"/>
        <v>0.17777777777777778</v>
      </c>
      <c r="AE101" s="65">
        <v>6</v>
      </c>
      <c r="AF101" s="64">
        <f t="shared" si="118"/>
        <v>0.13333333333333333</v>
      </c>
      <c r="AG101" s="68">
        <v>0</v>
      </c>
      <c r="AH101" s="63">
        <v>8</v>
      </c>
      <c r="AI101" s="64">
        <f t="shared" si="119"/>
        <v>0.17777777777777778</v>
      </c>
      <c r="AJ101" s="65">
        <v>37</v>
      </c>
      <c r="AK101" s="64">
        <f t="shared" si="120"/>
        <v>0.8222222222222222</v>
      </c>
      <c r="AL101" s="68">
        <v>0</v>
      </c>
      <c r="AM101" s="63">
        <v>18</v>
      </c>
      <c r="AN101" s="64">
        <f t="shared" si="121"/>
        <v>0.4</v>
      </c>
      <c r="AO101" s="65">
        <v>15</v>
      </c>
      <c r="AP101" s="64">
        <f t="shared" si="122"/>
        <v>0.3333333333333333</v>
      </c>
      <c r="AQ101" s="65">
        <v>0</v>
      </c>
      <c r="AR101" s="64">
        <f t="shared" si="123"/>
        <v>0</v>
      </c>
      <c r="AS101" s="65">
        <v>12</v>
      </c>
      <c r="AT101" s="64">
        <f t="shared" si="124"/>
        <v>0.26666666666666666</v>
      </c>
      <c r="AU101" s="69">
        <v>0</v>
      </c>
      <c r="AV101" s="63">
        <v>43</v>
      </c>
      <c r="AW101" s="64">
        <f t="shared" si="125"/>
        <v>0.9555555555555556</v>
      </c>
      <c r="AX101" s="65">
        <v>2</v>
      </c>
      <c r="AY101" s="64">
        <f t="shared" si="126"/>
        <v>0.044444444444444446</v>
      </c>
      <c r="AZ101" s="65">
        <v>0</v>
      </c>
      <c r="BA101" s="64">
        <f t="shared" si="127"/>
        <v>0</v>
      </c>
      <c r="BB101" s="68">
        <v>0</v>
      </c>
      <c r="BC101" s="63">
        <v>1</v>
      </c>
      <c r="BD101" s="64">
        <f t="shared" si="128"/>
        <v>0.022222222222222223</v>
      </c>
      <c r="BE101" s="65">
        <v>1</v>
      </c>
      <c r="BF101" s="64">
        <f t="shared" si="129"/>
        <v>0.022222222222222223</v>
      </c>
      <c r="BG101" s="65">
        <v>9</v>
      </c>
      <c r="BH101" s="64">
        <f t="shared" si="130"/>
        <v>0.2</v>
      </c>
      <c r="BI101" s="65">
        <v>0</v>
      </c>
      <c r="BJ101" s="64">
        <f t="shared" si="131"/>
        <v>0</v>
      </c>
      <c r="BK101" s="65">
        <v>0</v>
      </c>
      <c r="BL101" s="64">
        <f t="shared" si="132"/>
        <v>0</v>
      </c>
      <c r="BM101" s="65">
        <v>35</v>
      </c>
      <c r="BN101" s="67">
        <f t="shared" si="133"/>
        <v>0.7777777777777778</v>
      </c>
      <c r="BO101" s="63">
        <v>21</v>
      </c>
      <c r="BP101" s="64">
        <f t="shared" si="134"/>
        <v>0.4666666666666667</v>
      </c>
      <c r="BQ101" s="65">
        <v>23</v>
      </c>
      <c r="BR101" s="64">
        <f t="shared" si="135"/>
        <v>0.5111111111111111</v>
      </c>
      <c r="BS101" s="69">
        <v>1</v>
      </c>
      <c r="BT101" s="63">
        <v>37</v>
      </c>
      <c r="BU101" s="64">
        <f t="shared" si="136"/>
        <v>0.8222222222222222</v>
      </c>
      <c r="BV101" s="65">
        <v>7</v>
      </c>
      <c r="BW101" s="64">
        <f t="shared" si="137"/>
        <v>0.15555555555555556</v>
      </c>
      <c r="BX101" s="69">
        <v>1</v>
      </c>
      <c r="BY101" s="63">
        <f t="shared" si="138"/>
        <v>18</v>
      </c>
      <c r="BZ101" s="64">
        <f t="shared" si="139"/>
        <v>0.4</v>
      </c>
      <c r="CA101" s="65">
        <v>26</v>
      </c>
      <c r="CB101" s="64">
        <f t="shared" si="140"/>
        <v>0.5777777777777777</v>
      </c>
      <c r="CC101" s="68">
        <v>1</v>
      </c>
      <c r="CD101" s="63">
        <v>13</v>
      </c>
      <c r="CE101" s="64">
        <f t="shared" si="141"/>
        <v>0.3939393939393939</v>
      </c>
      <c r="CF101" s="65">
        <v>19</v>
      </c>
      <c r="CG101" s="64">
        <f t="shared" si="142"/>
        <v>0.5757575757575758</v>
      </c>
      <c r="CH101" s="69">
        <v>1</v>
      </c>
      <c r="CI101" s="63">
        <v>33</v>
      </c>
      <c r="CJ101" s="64">
        <f t="shared" si="143"/>
        <v>0.7333333333333333</v>
      </c>
      <c r="CK101" s="65">
        <v>12</v>
      </c>
      <c r="CL101" s="64">
        <f t="shared" si="144"/>
        <v>0.26666666666666666</v>
      </c>
      <c r="CM101" s="68">
        <v>0</v>
      </c>
      <c r="CN101" s="63">
        <v>29</v>
      </c>
      <c r="CO101" s="64">
        <f t="shared" si="145"/>
        <v>0.7837837837837838</v>
      </c>
      <c r="CP101" s="65">
        <v>7</v>
      </c>
      <c r="CQ101" s="64">
        <f t="shared" si="146"/>
        <v>0.1891891891891892</v>
      </c>
      <c r="CR101" s="65">
        <v>1</v>
      </c>
      <c r="CS101" s="64">
        <f t="shared" si="147"/>
        <v>0.02702702702702703</v>
      </c>
      <c r="CT101" s="68">
        <v>0</v>
      </c>
      <c r="CU101" s="63">
        <v>5</v>
      </c>
      <c r="CV101" s="64">
        <f t="shared" si="148"/>
        <v>0.1111111111111111</v>
      </c>
      <c r="CW101" s="65">
        <v>0</v>
      </c>
      <c r="CX101" s="64">
        <f t="shared" si="149"/>
        <v>0</v>
      </c>
      <c r="CY101" s="65">
        <v>8</v>
      </c>
      <c r="CZ101" s="64">
        <f t="shared" si="150"/>
        <v>0.17777777777777778</v>
      </c>
      <c r="DA101" s="65">
        <v>0</v>
      </c>
      <c r="DB101" s="64">
        <f t="shared" si="151"/>
        <v>0</v>
      </c>
      <c r="DC101" s="65">
        <v>0</v>
      </c>
      <c r="DD101" s="64">
        <f t="shared" si="152"/>
        <v>0</v>
      </c>
      <c r="DE101" s="65">
        <v>1</v>
      </c>
      <c r="DF101" s="64">
        <f t="shared" si="153"/>
        <v>0.022222222222222223</v>
      </c>
      <c r="DG101" s="65">
        <v>0</v>
      </c>
      <c r="DH101" s="64">
        <f t="shared" si="154"/>
        <v>0</v>
      </c>
      <c r="DI101" s="65">
        <v>0</v>
      </c>
      <c r="DJ101" s="67">
        <f t="shared" si="155"/>
        <v>0</v>
      </c>
      <c r="DK101" s="63">
        <v>1</v>
      </c>
      <c r="DL101" s="64">
        <f t="shared" si="156"/>
        <v>0.022222222222222223</v>
      </c>
      <c r="DM101" s="65">
        <v>1</v>
      </c>
      <c r="DN101" s="64">
        <f t="shared" si="157"/>
        <v>0.022222222222222223</v>
      </c>
      <c r="DO101" s="65">
        <v>0</v>
      </c>
      <c r="DP101" s="64">
        <f t="shared" si="158"/>
        <v>0</v>
      </c>
      <c r="DQ101" s="65">
        <v>0</v>
      </c>
      <c r="DR101" s="64">
        <f t="shared" si="159"/>
        <v>0</v>
      </c>
      <c r="DS101" s="65">
        <v>0</v>
      </c>
      <c r="DT101" s="64">
        <f t="shared" si="160"/>
        <v>0</v>
      </c>
      <c r="DU101" s="65">
        <v>2</v>
      </c>
      <c r="DV101" s="64">
        <f t="shared" si="161"/>
        <v>0.044444444444444446</v>
      </c>
      <c r="DW101" s="65">
        <v>0</v>
      </c>
      <c r="DX101" s="67">
        <f t="shared" si="162"/>
        <v>0</v>
      </c>
    </row>
    <row r="102" spans="1:128" s="42" customFormat="1" ht="24.75" customHeight="1">
      <c r="A102" s="98"/>
      <c r="B102" s="43" t="s">
        <v>98</v>
      </c>
      <c r="C102" s="44">
        <v>7</v>
      </c>
      <c r="D102" s="48">
        <v>2</v>
      </c>
      <c r="E102" s="45">
        <f>D102/C102</f>
        <v>0.2857142857142857</v>
      </c>
      <c r="F102" s="49">
        <v>1</v>
      </c>
      <c r="G102" s="45">
        <f>F102/C102</f>
        <v>0.14285714285714285</v>
      </c>
      <c r="H102" s="49">
        <v>0</v>
      </c>
      <c r="I102" s="45">
        <f>H102/C102</f>
        <v>0</v>
      </c>
      <c r="J102" s="49">
        <v>3</v>
      </c>
      <c r="K102" s="46">
        <f>J102/C102</f>
        <v>0.42857142857142855</v>
      </c>
      <c r="L102" s="49">
        <v>1</v>
      </c>
      <c r="M102" s="45">
        <f>L102/C102</f>
        <v>0.14285714285714285</v>
      </c>
      <c r="N102" s="49">
        <v>0</v>
      </c>
      <c r="O102" s="45">
        <f>N102/C102</f>
        <v>0</v>
      </c>
      <c r="P102" s="49">
        <v>0</v>
      </c>
      <c r="Q102" s="47">
        <f>P102/C102</f>
        <v>0</v>
      </c>
      <c r="R102" s="48">
        <v>0</v>
      </c>
      <c r="S102" s="45">
        <f>R102/C102</f>
        <v>0</v>
      </c>
      <c r="T102" s="49">
        <v>2</v>
      </c>
      <c r="U102" s="45">
        <f>T102/C102</f>
        <v>0.2857142857142857</v>
      </c>
      <c r="V102" s="49">
        <v>2</v>
      </c>
      <c r="W102" s="45">
        <f>V102/C102</f>
        <v>0.2857142857142857</v>
      </c>
      <c r="X102" s="49">
        <v>3</v>
      </c>
      <c r="Y102" s="45">
        <f>X102/C102</f>
        <v>0.42857142857142855</v>
      </c>
      <c r="Z102" s="51">
        <v>0</v>
      </c>
      <c r="AA102" s="48">
        <v>6</v>
      </c>
      <c r="AB102" s="45">
        <f t="shared" si="116"/>
        <v>0.8571428571428571</v>
      </c>
      <c r="AC102" s="49">
        <v>1</v>
      </c>
      <c r="AD102" s="45">
        <f t="shared" si="117"/>
        <v>0.14285714285714285</v>
      </c>
      <c r="AE102" s="49">
        <v>0</v>
      </c>
      <c r="AF102" s="45">
        <f t="shared" si="118"/>
        <v>0</v>
      </c>
      <c r="AG102" s="51">
        <v>0</v>
      </c>
      <c r="AH102" s="48">
        <v>1</v>
      </c>
      <c r="AI102" s="45">
        <f t="shared" si="119"/>
        <v>0.14285714285714285</v>
      </c>
      <c r="AJ102" s="49">
        <v>6</v>
      </c>
      <c r="AK102" s="45">
        <f t="shared" si="120"/>
        <v>0.8571428571428571</v>
      </c>
      <c r="AL102" s="51">
        <v>0</v>
      </c>
      <c r="AM102" s="48">
        <v>2</v>
      </c>
      <c r="AN102" s="45">
        <f t="shared" si="121"/>
        <v>0.2857142857142857</v>
      </c>
      <c r="AO102" s="49">
        <v>1</v>
      </c>
      <c r="AP102" s="45">
        <f t="shared" si="122"/>
        <v>0.14285714285714285</v>
      </c>
      <c r="AQ102" s="49">
        <v>0</v>
      </c>
      <c r="AR102" s="45">
        <f t="shared" si="123"/>
        <v>0</v>
      </c>
      <c r="AS102" s="49">
        <v>4</v>
      </c>
      <c r="AT102" s="45">
        <f t="shared" si="124"/>
        <v>0.5714285714285714</v>
      </c>
      <c r="AU102" s="50">
        <v>0</v>
      </c>
      <c r="AV102" s="48">
        <v>6</v>
      </c>
      <c r="AW102" s="45">
        <f t="shared" si="125"/>
        <v>0.8571428571428571</v>
      </c>
      <c r="AX102" s="49">
        <v>1</v>
      </c>
      <c r="AY102" s="45">
        <f t="shared" si="126"/>
        <v>0.14285714285714285</v>
      </c>
      <c r="AZ102" s="49">
        <v>0</v>
      </c>
      <c r="BA102" s="45">
        <f t="shared" si="127"/>
        <v>0</v>
      </c>
      <c r="BB102" s="51">
        <v>0</v>
      </c>
      <c r="BC102" s="48">
        <v>0</v>
      </c>
      <c r="BD102" s="45">
        <f t="shared" si="128"/>
        <v>0</v>
      </c>
      <c r="BE102" s="49">
        <v>0</v>
      </c>
      <c r="BF102" s="45">
        <f t="shared" si="129"/>
        <v>0</v>
      </c>
      <c r="BG102" s="49">
        <v>2</v>
      </c>
      <c r="BH102" s="45">
        <f t="shared" si="130"/>
        <v>0.2857142857142857</v>
      </c>
      <c r="BI102" s="49">
        <v>0</v>
      </c>
      <c r="BJ102" s="45">
        <f t="shared" si="131"/>
        <v>0</v>
      </c>
      <c r="BK102" s="49">
        <v>2</v>
      </c>
      <c r="BL102" s="45">
        <f t="shared" si="132"/>
        <v>0.2857142857142857</v>
      </c>
      <c r="BM102" s="49">
        <v>3</v>
      </c>
      <c r="BN102" s="47">
        <f t="shared" si="133"/>
        <v>0.42857142857142855</v>
      </c>
      <c r="BO102" s="48">
        <v>2</v>
      </c>
      <c r="BP102" s="45">
        <f t="shared" si="134"/>
        <v>0.2857142857142857</v>
      </c>
      <c r="BQ102" s="49">
        <v>5</v>
      </c>
      <c r="BR102" s="45">
        <f t="shared" si="135"/>
        <v>0.7142857142857143</v>
      </c>
      <c r="BS102" s="50">
        <v>0</v>
      </c>
      <c r="BT102" s="48">
        <v>3</v>
      </c>
      <c r="BU102" s="45">
        <f t="shared" si="136"/>
        <v>0.42857142857142855</v>
      </c>
      <c r="BV102" s="49">
        <v>4</v>
      </c>
      <c r="BW102" s="45">
        <f t="shared" si="137"/>
        <v>0.5714285714285714</v>
      </c>
      <c r="BX102" s="50">
        <v>0</v>
      </c>
      <c r="BY102" s="48">
        <f t="shared" si="138"/>
        <v>1</v>
      </c>
      <c r="BZ102" s="45">
        <f t="shared" si="139"/>
        <v>0.14285714285714285</v>
      </c>
      <c r="CA102" s="49">
        <v>6</v>
      </c>
      <c r="CB102" s="45">
        <f t="shared" si="140"/>
        <v>0.8571428571428571</v>
      </c>
      <c r="CC102" s="51">
        <v>0</v>
      </c>
      <c r="CD102" s="48">
        <v>1</v>
      </c>
      <c r="CE102" s="45">
        <f t="shared" si="141"/>
        <v>0.3333333333333333</v>
      </c>
      <c r="CF102" s="49">
        <v>2</v>
      </c>
      <c r="CG102" s="45">
        <f t="shared" si="142"/>
        <v>0.6666666666666666</v>
      </c>
      <c r="CH102" s="50">
        <v>0</v>
      </c>
      <c r="CI102" s="48">
        <v>4</v>
      </c>
      <c r="CJ102" s="45">
        <f t="shared" si="143"/>
        <v>0.5714285714285714</v>
      </c>
      <c r="CK102" s="49">
        <v>3</v>
      </c>
      <c r="CL102" s="45">
        <f t="shared" si="144"/>
        <v>0.42857142857142855</v>
      </c>
      <c r="CM102" s="51">
        <v>0</v>
      </c>
      <c r="CN102" s="48">
        <v>6</v>
      </c>
      <c r="CO102" s="45">
        <f t="shared" si="145"/>
        <v>1</v>
      </c>
      <c r="CP102" s="49">
        <v>0</v>
      </c>
      <c r="CQ102" s="45">
        <f t="shared" si="146"/>
        <v>0</v>
      </c>
      <c r="CR102" s="49">
        <v>0</v>
      </c>
      <c r="CS102" s="45">
        <f t="shared" si="147"/>
        <v>0</v>
      </c>
      <c r="CT102" s="51">
        <v>0</v>
      </c>
      <c r="CU102" s="48">
        <v>0</v>
      </c>
      <c r="CV102" s="45">
        <f t="shared" si="148"/>
        <v>0</v>
      </c>
      <c r="CW102" s="49">
        <v>0</v>
      </c>
      <c r="CX102" s="45">
        <f t="shared" si="149"/>
        <v>0</v>
      </c>
      <c r="CY102" s="49">
        <v>0</v>
      </c>
      <c r="CZ102" s="45">
        <f t="shared" si="150"/>
        <v>0</v>
      </c>
      <c r="DA102" s="49">
        <v>0</v>
      </c>
      <c r="DB102" s="45">
        <f t="shared" si="151"/>
        <v>0</v>
      </c>
      <c r="DC102" s="49">
        <v>1</v>
      </c>
      <c r="DD102" s="45">
        <f t="shared" si="152"/>
        <v>0.14285714285714285</v>
      </c>
      <c r="DE102" s="49">
        <v>0</v>
      </c>
      <c r="DF102" s="45">
        <f t="shared" si="153"/>
        <v>0</v>
      </c>
      <c r="DG102" s="49">
        <v>0</v>
      </c>
      <c r="DH102" s="45">
        <f t="shared" si="154"/>
        <v>0</v>
      </c>
      <c r="DI102" s="49">
        <v>0</v>
      </c>
      <c r="DJ102" s="47">
        <f t="shared" si="155"/>
        <v>0</v>
      </c>
      <c r="DK102" s="48">
        <v>0</v>
      </c>
      <c r="DL102" s="45">
        <f t="shared" si="156"/>
        <v>0</v>
      </c>
      <c r="DM102" s="49">
        <v>0</v>
      </c>
      <c r="DN102" s="45">
        <f t="shared" si="157"/>
        <v>0</v>
      </c>
      <c r="DO102" s="49">
        <v>0</v>
      </c>
      <c r="DP102" s="45">
        <f t="shared" si="158"/>
        <v>0</v>
      </c>
      <c r="DQ102" s="49">
        <v>0</v>
      </c>
      <c r="DR102" s="45">
        <f t="shared" si="159"/>
        <v>0</v>
      </c>
      <c r="DS102" s="49">
        <v>0</v>
      </c>
      <c r="DT102" s="45">
        <f t="shared" si="160"/>
        <v>0</v>
      </c>
      <c r="DU102" s="49">
        <v>0</v>
      </c>
      <c r="DV102" s="45">
        <f t="shared" si="161"/>
        <v>0</v>
      </c>
      <c r="DW102" s="49">
        <v>0</v>
      </c>
      <c r="DX102" s="47">
        <f t="shared" si="162"/>
        <v>0</v>
      </c>
    </row>
    <row r="103" spans="1:128" s="42" customFormat="1" ht="24.75" customHeight="1">
      <c r="A103" s="98"/>
      <c r="B103" s="61" t="s">
        <v>31</v>
      </c>
      <c r="C103" s="62">
        <v>410</v>
      </c>
      <c r="D103" s="63">
        <v>235</v>
      </c>
      <c r="E103" s="64">
        <f>D103/C103</f>
        <v>0.573170731707317</v>
      </c>
      <c r="F103" s="65">
        <v>25</v>
      </c>
      <c r="G103" s="64">
        <f>F103/C103</f>
        <v>0.06097560975609756</v>
      </c>
      <c r="H103" s="65">
        <v>2</v>
      </c>
      <c r="I103" s="64">
        <f>H103/C103</f>
        <v>0.004878048780487805</v>
      </c>
      <c r="J103" s="65">
        <v>87</v>
      </c>
      <c r="K103" s="66">
        <f>J103/C103</f>
        <v>0.2121951219512195</v>
      </c>
      <c r="L103" s="65">
        <v>5</v>
      </c>
      <c r="M103" s="64">
        <f>L103/C103</f>
        <v>0.012195121951219513</v>
      </c>
      <c r="N103" s="65">
        <v>26</v>
      </c>
      <c r="O103" s="64">
        <f>N103/C103</f>
        <v>0.06341463414634146</v>
      </c>
      <c r="P103" s="65">
        <v>30</v>
      </c>
      <c r="Q103" s="67">
        <f>P103/C103</f>
        <v>0.07317073170731707</v>
      </c>
      <c r="R103" s="63">
        <v>35</v>
      </c>
      <c r="S103" s="64">
        <f>R103/C103</f>
        <v>0.08536585365853659</v>
      </c>
      <c r="T103" s="65">
        <v>137</v>
      </c>
      <c r="U103" s="64">
        <f>T103/C103</f>
        <v>0.33414634146341465</v>
      </c>
      <c r="V103" s="65">
        <v>91</v>
      </c>
      <c r="W103" s="64">
        <f>V103/C103</f>
        <v>0.22195121951219512</v>
      </c>
      <c r="X103" s="65">
        <v>133</v>
      </c>
      <c r="Y103" s="64">
        <f>X103/C103</f>
        <v>0.32439024390243903</v>
      </c>
      <c r="Z103" s="68">
        <v>14</v>
      </c>
      <c r="AA103" s="63">
        <v>289</v>
      </c>
      <c r="AB103" s="64">
        <f>AA103/C103</f>
        <v>0.7048780487804878</v>
      </c>
      <c r="AC103" s="65">
        <v>95</v>
      </c>
      <c r="AD103" s="64">
        <f>AC103/C103</f>
        <v>0.23170731707317074</v>
      </c>
      <c r="AE103" s="65">
        <v>26</v>
      </c>
      <c r="AF103" s="64">
        <f>AE103/C103</f>
        <v>0.06341463414634146</v>
      </c>
      <c r="AG103" s="68">
        <v>0</v>
      </c>
      <c r="AH103" s="63">
        <v>54</v>
      </c>
      <c r="AI103" s="64">
        <f>AH103/C103</f>
        <v>0.13170731707317074</v>
      </c>
      <c r="AJ103" s="65">
        <v>352</v>
      </c>
      <c r="AK103" s="64">
        <f>AJ103/C103</f>
        <v>0.8585365853658536</v>
      </c>
      <c r="AL103" s="68">
        <v>4</v>
      </c>
      <c r="AM103" s="63">
        <v>285</v>
      </c>
      <c r="AN103" s="64">
        <f>AM103/C103</f>
        <v>0.6951219512195121</v>
      </c>
      <c r="AO103" s="65">
        <v>28</v>
      </c>
      <c r="AP103" s="64">
        <f>AO103/C103</f>
        <v>0.06829268292682927</v>
      </c>
      <c r="AQ103" s="65">
        <v>2</v>
      </c>
      <c r="AR103" s="64">
        <f>AQ103/C103</f>
        <v>0.004878048780487805</v>
      </c>
      <c r="AS103" s="65">
        <v>95</v>
      </c>
      <c r="AT103" s="64">
        <f>AS103/C103</f>
        <v>0.23170731707317074</v>
      </c>
      <c r="AU103" s="69">
        <v>0</v>
      </c>
      <c r="AV103" s="63">
        <v>290</v>
      </c>
      <c r="AW103" s="64">
        <f>AV103/C103</f>
        <v>0.7073170731707317</v>
      </c>
      <c r="AX103" s="65">
        <v>89</v>
      </c>
      <c r="AY103" s="64">
        <f>AX103/C103</f>
        <v>0.21707317073170732</v>
      </c>
      <c r="AZ103" s="65">
        <v>30</v>
      </c>
      <c r="BA103" s="64">
        <f>AZ103/C103</f>
        <v>0.07317073170731707</v>
      </c>
      <c r="BB103" s="68">
        <v>1</v>
      </c>
      <c r="BC103" s="63">
        <v>16</v>
      </c>
      <c r="BD103" s="64">
        <f>BC103/C103</f>
        <v>0.03902439024390244</v>
      </c>
      <c r="BE103" s="65">
        <v>14</v>
      </c>
      <c r="BF103" s="64">
        <f>BE103/C103</f>
        <v>0.03414634146341464</v>
      </c>
      <c r="BG103" s="65">
        <v>111</v>
      </c>
      <c r="BH103" s="64">
        <f>BG103/C103</f>
        <v>0.2707317073170732</v>
      </c>
      <c r="BI103" s="65">
        <v>26</v>
      </c>
      <c r="BJ103" s="64">
        <f>BI103/C103</f>
        <v>0.06341463414634146</v>
      </c>
      <c r="BK103" s="65">
        <v>69</v>
      </c>
      <c r="BL103" s="64">
        <f>BK103/C103</f>
        <v>0.16829268292682928</v>
      </c>
      <c r="BM103" s="65">
        <v>229</v>
      </c>
      <c r="BN103" s="67">
        <f>BM103/C103</f>
        <v>0.5585365853658537</v>
      </c>
      <c r="BO103" s="63">
        <v>167</v>
      </c>
      <c r="BP103" s="64">
        <f>BO103/C103</f>
        <v>0.4073170731707317</v>
      </c>
      <c r="BQ103" s="65">
        <v>231</v>
      </c>
      <c r="BR103" s="64">
        <f>BQ103/C103</f>
        <v>0.5634146341463414</v>
      </c>
      <c r="BS103" s="69">
        <v>12</v>
      </c>
      <c r="BT103" s="63">
        <v>214</v>
      </c>
      <c r="BU103" s="64">
        <f>BT103/C103</f>
        <v>0.5219512195121951</v>
      </c>
      <c r="BV103" s="65">
        <v>194</v>
      </c>
      <c r="BW103" s="64">
        <f>BV103/C103</f>
        <v>0.47317073170731705</v>
      </c>
      <c r="BX103" s="69">
        <v>2</v>
      </c>
      <c r="BY103" s="63">
        <f>C103-CA103-CC103</f>
        <v>97</v>
      </c>
      <c r="BZ103" s="64">
        <f>BY103/C103</f>
        <v>0.23658536585365852</v>
      </c>
      <c r="CA103" s="65">
        <v>308</v>
      </c>
      <c r="CB103" s="64">
        <f>CA103/C103</f>
        <v>0.751219512195122</v>
      </c>
      <c r="CC103" s="68">
        <v>5</v>
      </c>
      <c r="CD103" s="63">
        <v>96</v>
      </c>
      <c r="CE103" s="64">
        <f>CD103/(C103-AS103)</f>
        <v>0.3047619047619048</v>
      </c>
      <c r="CF103" s="65">
        <v>219</v>
      </c>
      <c r="CG103" s="64">
        <f>CF103/(C103-AS103)</f>
        <v>0.6952380952380952</v>
      </c>
      <c r="CH103" s="69">
        <v>0</v>
      </c>
      <c r="CI103" s="63">
        <v>234</v>
      </c>
      <c r="CJ103" s="64">
        <f>CI103/C103</f>
        <v>0.5707317073170731</v>
      </c>
      <c r="CK103" s="65">
        <v>174</v>
      </c>
      <c r="CL103" s="64">
        <f>CK103/C103</f>
        <v>0.424390243902439</v>
      </c>
      <c r="CM103" s="68">
        <v>2</v>
      </c>
      <c r="CN103" s="63">
        <v>294</v>
      </c>
      <c r="CO103" s="64">
        <f>CN103/AJ103</f>
        <v>0.8352272727272727</v>
      </c>
      <c r="CP103" s="65">
        <v>44</v>
      </c>
      <c r="CQ103" s="64">
        <f>CP103/AJ103</f>
        <v>0.125</v>
      </c>
      <c r="CR103" s="65">
        <v>11</v>
      </c>
      <c r="CS103" s="64">
        <f>CR103/AJ103</f>
        <v>0.03125</v>
      </c>
      <c r="CT103" s="68">
        <v>3</v>
      </c>
      <c r="CU103" s="63">
        <v>7</v>
      </c>
      <c r="CV103" s="64">
        <f>CU103/C103</f>
        <v>0.01707317073170732</v>
      </c>
      <c r="CW103" s="65">
        <v>5</v>
      </c>
      <c r="CX103" s="64">
        <f>CW103/C103</f>
        <v>0.012195121951219513</v>
      </c>
      <c r="CY103" s="65">
        <v>7</v>
      </c>
      <c r="CZ103" s="64">
        <f>CY103/C103</f>
        <v>0.01707317073170732</v>
      </c>
      <c r="DA103" s="65">
        <v>1</v>
      </c>
      <c r="DB103" s="64">
        <f>DA103/C103</f>
        <v>0.0024390243902439024</v>
      </c>
      <c r="DC103" s="65">
        <v>5</v>
      </c>
      <c r="DD103" s="64">
        <f>DC103/C103</f>
        <v>0.012195121951219513</v>
      </c>
      <c r="DE103" s="65">
        <v>70</v>
      </c>
      <c r="DF103" s="64">
        <f>DE103/C103</f>
        <v>0.17073170731707318</v>
      </c>
      <c r="DG103" s="65">
        <v>34</v>
      </c>
      <c r="DH103" s="64">
        <f>DG103/C103</f>
        <v>0.08292682926829269</v>
      </c>
      <c r="DI103" s="65">
        <v>105</v>
      </c>
      <c r="DJ103" s="67">
        <f>DI103/C103</f>
        <v>0.25609756097560976</v>
      </c>
      <c r="DK103" s="63">
        <v>4</v>
      </c>
      <c r="DL103" s="64">
        <f>DK103/C103</f>
        <v>0.00975609756097561</v>
      </c>
      <c r="DM103" s="65">
        <v>4</v>
      </c>
      <c r="DN103" s="64">
        <f>DM103/C103</f>
        <v>0.00975609756097561</v>
      </c>
      <c r="DO103" s="65">
        <v>1</v>
      </c>
      <c r="DP103" s="64">
        <f>DO103/C103</f>
        <v>0.0024390243902439024</v>
      </c>
      <c r="DQ103" s="65">
        <v>0</v>
      </c>
      <c r="DR103" s="64">
        <f>DQ103/C103</f>
        <v>0</v>
      </c>
      <c r="DS103" s="65">
        <v>26</v>
      </c>
      <c r="DT103" s="64">
        <f>DS103/C103</f>
        <v>0.06341463414634146</v>
      </c>
      <c r="DU103" s="65">
        <v>31</v>
      </c>
      <c r="DV103" s="64">
        <f>DU103/C103</f>
        <v>0.07560975609756097</v>
      </c>
      <c r="DW103" s="65">
        <v>7</v>
      </c>
      <c r="DX103" s="67">
        <f>DW103/C103</f>
        <v>0.01707317073170732</v>
      </c>
    </row>
    <row r="104" spans="1:128" s="42" customFormat="1" ht="24.75" customHeight="1">
      <c r="A104" s="98"/>
      <c r="B104" s="43" t="s">
        <v>74</v>
      </c>
      <c r="C104" s="44">
        <v>713</v>
      </c>
      <c r="D104" s="48">
        <v>312</v>
      </c>
      <c r="E104" s="45">
        <f>D104/C104</f>
        <v>0.4375876577840112</v>
      </c>
      <c r="F104" s="49">
        <v>15</v>
      </c>
      <c r="G104" s="45">
        <f>F104/C104</f>
        <v>0.021037868162692847</v>
      </c>
      <c r="H104" s="49">
        <v>0</v>
      </c>
      <c r="I104" s="45">
        <f>H104/C104</f>
        <v>0</v>
      </c>
      <c r="J104" s="49">
        <v>231</v>
      </c>
      <c r="K104" s="46">
        <f>J104/C104</f>
        <v>0.32398316970546986</v>
      </c>
      <c r="L104" s="49">
        <v>28</v>
      </c>
      <c r="M104" s="45">
        <f>L104/C104</f>
        <v>0.03927068723702665</v>
      </c>
      <c r="N104" s="49">
        <v>11</v>
      </c>
      <c r="O104" s="45">
        <f>N104/C104</f>
        <v>0.015427769985974754</v>
      </c>
      <c r="P104" s="49">
        <v>116</v>
      </c>
      <c r="Q104" s="47">
        <f>P104/C104</f>
        <v>0.16269284712482468</v>
      </c>
      <c r="R104" s="48">
        <v>24</v>
      </c>
      <c r="S104" s="45">
        <f>R104/C104</f>
        <v>0.033660589060308554</v>
      </c>
      <c r="T104" s="49">
        <v>128</v>
      </c>
      <c r="U104" s="45">
        <f>T104/C104</f>
        <v>0.17952314165497896</v>
      </c>
      <c r="V104" s="49">
        <v>182</v>
      </c>
      <c r="W104" s="45">
        <f>V104/C104</f>
        <v>0.2552594670406732</v>
      </c>
      <c r="X104" s="49">
        <v>376</v>
      </c>
      <c r="Y104" s="45">
        <f>X104/C104</f>
        <v>0.5273492286115007</v>
      </c>
      <c r="Z104" s="51">
        <v>3</v>
      </c>
      <c r="AA104" s="48">
        <v>487</v>
      </c>
      <c r="AB104" s="45">
        <f>AA104/C104</f>
        <v>0.6830294530154277</v>
      </c>
      <c r="AC104" s="49">
        <v>185</v>
      </c>
      <c r="AD104" s="45">
        <f>AC104/C104</f>
        <v>0.2594670406732118</v>
      </c>
      <c r="AE104" s="49">
        <v>40</v>
      </c>
      <c r="AF104" s="45">
        <f>AE104/C104</f>
        <v>0.056100981767180924</v>
      </c>
      <c r="AG104" s="51">
        <v>1</v>
      </c>
      <c r="AH104" s="48">
        <v>99</v>
      </c>
      <c r="AI104" s="45">
        <f>AH104/C104</f>
        <v>0.1388499298737728</v>
      </c>
      <c r="AJ104" s="49">
        <v>592</v>
      </c>
      <c r="AK104" s="45">
        <f>AJ104/C104</f>
        <v>0.8302945301542777</v>
      </c>
      <c r="AL104" s="51">
        <v>22</v>
      </c>
      <c r="AM104" s="48">
        <v>420</v>
      </c>
      <c r="AN104" s="45">
        <f>AM104/C104</f>
        <v>0.5890603085553997</v>
      </c>
      <c r="AO104" s="49">
        <v>17</v>
      </c>
      <c r="AP104" s="45">
        <f>AO104/C104</f>
        <v>0.023842917251051893</v>
      </c>
      <c r="AQ104" s="49">
        <v>0</v>
      </c>
      <c r="AR104" s="45">
        <f>AQ104/C104</f>
        <v>0</v>
      </c>
      <c r="AS104" s="49">
        <v>276</v>
      </c>
      <c r="AT104" s="45">
        <f>AS104/C104</f>
        <v>0.3870967741935484</v>
      </c>
      <c r="AU104" s="50">
        <v>0</v>
      </c>
      <c r="AV104" s="48">
        <v>557</v>
      </c>
      <c r="AW104" s="45">
        <f>AV104/C104</f>
        <v>0.7812061711079944</v>
      </c>
      <c r="AX104" s="49">
        <v>106</v>
      </c>
      <c r="AY104" s="45">
        <f>AX104/C104</f>
        <v>0.14866760168302945</v>
      </c>
      <c r="AZ104" s="49">
        <v>50</v>
      </c>
      <c r="BA104" s="45">
        <f>AZ104/C104</f>
        <v>0.07012622720897616</v>
      </c>
      <c r="BB104" s="51">
        <v>0</v>
      </c>
      <c r="BC104" s="48">
        <v>54</v>
      </c>
      <c r="BD104" s="45">
        <f>BC104/C104</f>
        <v>0.07573632538569425</v>
      </c>
      <c r="BE104" s="49">
        <v>62</v>
      </c>
      <c r="BF104" s="45">
        <f>BE104/C104</f>
        <v>0.08695652173913043</v>
      </c>
      <c r="BG104" s="49">
        <v>252</v>
      </c>
      <c r="BH104" s="45">
        <f>BG104/C104</f>
        <v>0.3534361851332398</v>
      </c>
      <c r="BI104" s="49">
        <v>11</v>
      </c>
      <c r="BJ104" s="45">
        <f>BI104/C104</f>
        <v>0.015427769985974754</v>
      </c>
      <c r="BK104" s="49">
        <v>67</v>
      </c>
      <c r="BL104" s="45">
        <f>BK104/C104</f>
        <v>0.09396914446002805</v>
      </c>
      <c r="BM104" s="49">
        <v>334</v>
      </c>
      <c r="BN104" s="47">
        <f>BM104/C104</f>
        <v>0.4684431977559607</v>
      </c>
      <c r="BO104" s="48">
        <v>159</v>
      </c>
      <c r="BP104" s="45">
        <f>BO104/C104</f>
        <v>0.22300140252454417</v>
      </c>
      <c r="BQ104" s="49">
        <v>554</v>
      </c>
      <c r="BR104" s="45">
        <f>BQ104/C104</f>
        <v>0.7769985974754559</v>
      </c>
      <c r="BS104" s="50">
        <v>0</v>
      </c>
      <c r="BT104" s="48">
        <v>267</v>
      </c>
      <c r="BU104" s="45">
        <f>BT104/C104</f>
        <v>0.3744740532959327</v>
      </c>
      <c r="BV104" s="49">
        <v>446</v>
      </c>
      <c r="BW104" s="45">
        <f>BV104/C104</f>
        <v>0.6255259467040674</v>
      </c>
      <c r="BX104" s="50">
        <v>0</v>
      </c>
      <c r="BY104" s="48">
        <f>C104-CA104-CC104</f>
        <v>77</v>
      </c>
      <c r="BZ104" s="45">
        <f>BY104/C104</f>
        <v>0.10799438990182328</v>
      </c>
      <c r="CA104" s="49">
        <v>633</v>
      </c>
      <c r="CB104" s="45">
        <f>CA104/C104</f>
        <v>0.8877980364656382</v>
      </c>
      <c r="CC104" s="51">
        <v>3</v>
      </c>
      <c r="CD104" s="48">
        <v>58</v>
      </c>
      <c r="CE104" s="45">
        <f>CD104/(C104-AS104)</f>
        <v>0.13272311212814644</v>
      </c>
      <c r="CF104" s="49">
        <v>379</v>
      </c>
      <c r="CG104" s="45">
        <f>CF104/(C104-AS104)</f>
        <v>0.8672768878718535</v>
      </c>
      <c r="CH104" s="50">
        <v>0</v>
      </c>
      <c r="CI104" s="48">
        <v>266</v>
      </c>
      <c r="CJ104" s="45">
        <f>CI104/C104</f>
        <v>0.37307152875175315</v>
      </c>
      <c r="CK104" s="49">
        <v>442</v>
      </c>
      <c r="CL104" s="45">
        <f>CK104/C104</f>
        <v>0.6199158485273493</v>
      </c>
      <c r="CM104" s="51">
        <v>5</v>
      </c>
      <c r="CN104" s="48">
        <v>507</v>
      </c>
      <c r="CO104" s="45">
        <f>CN104/AJ104</f>
        <v>0.856418918918919</v>
      </c>
      <c r="CP104" s="49">
        <v>61</v>
      </c>
      <c r="CQ104" s="45">
        <f>CP104/AJ104</f>
        <v>0.10304054054054054</v>
      </c>
      <c r="CR104" s="49">
        <v>18</v>
      </c>
      <c r="CS104" s="45">
        <f>CR104/AJ104</f>
        <v>0.030405405405405407</v>
      </c>
      <c r="CT104" s="51">
        <v>6</v>
      </c>
      <c r="CU104" s="48">
        <v>2</v>
      </c>
      <c r="CV104" s="45">
        <f>CU104/C104</f>
        <v>0.002805049088359046</v>
      </c>
      <c r="CW104" s="49">
        <v>8</v>
      </c>
      <c r="CX104" s="45">
        <f>CW104/C104</f>
        <v>0.011220196353436185</v>
      </c>
      <c r="CY104" s="49">
        <v>6</v>
      </c>
      <c r="CZ104" s="45">
        <f>CY104/C104</f>
        <v>0.008415147265077139</v>
      </c>
      <c r="DA104" s="49">
        <v>3</v>
      </c>
      <c r="DB104" s="45">
        <f>DA104/C104</f>
        <v>0.004207573632538569</v>
      </c>
      <c r="DC104" s="49">
        <v>28</v>
      </c>
      <c r="DD104" s="45">
        <f>DC104/C104</f>
        <v>0.03927068723702665</v>
      </c>
      <c r="DE104" s="49">
        <v>28</v>
      </c>
      <c r="DF104" s="45">
        <f>DE104/C104</f>
        <v>0.03927068723702665</v>
      </c>
      <c r="DG104" s="49">
        <v>20</v>
      </c>
      <c r="DH104" s="45">
        <f>DG104/C104</f>
        <v>0.028050490883590462</v>
      </c>
      <c r="DI104" s="49">
        <v>67</v>
      </c>
      <c r="DJ104" s="47">
        <f>DI104/C104</f>
        <v>0.09396914446002805</v>
      </c>
      <c r="DK104" s="48">
        <v>3</v>
      </c>
      <c r="DL104" s="45">
        <f>DK104/C104</f>
        <v>0.004207573632538569</v>
      </c>
      <c r="DM104" s="49">
        <v>12</v>
      </c>
      <c r="DN104" s="45">
        <f>DM104/C104</f>
        <v>0.016830294530154277</v>
      </c>
      <c r="DO104" s="49">
        <v>0</v>
      </c>
      <c r="DP104" s="45">
        <f>DO104/C104</f>
        <v>0</v>
      </c>
      <c r="DQ104" s="49">
        <v>0</v>
      </c>
      <c r="DR104" s="45">
        <f>DQ104/C104</f>
        <v>0</v>
      </c>
      <c r="DS104" s="49">
        <v>51</v>
      </c>
      <c r="DT104" s="45">
        <f>DS104/C104</f>
        <v>0.07152875175315568</v>
      </c>
      <c r="DU104" s="49">
        <v>48</v>
      </c>
      <c r="DV104" s="45">
        <f>DU104/C104</f>
        <v>0.06732117812061711</v>
      </c>
      <c r="DW104" s="49">
        <v>20</v>
      </c>
      <c r="DX104" s="47">
        <f>DW104/C104</f>
        <v>0.028050490883590462</v>
      </c>
    </row>
    <row r="105" spans="1:128" s="42" customFormat="1" ht="24.75" customHeight="1">
      <c r="A105" s="98"/>
      <c r="B105" s="61" t="s">
        <v>92</v>
      </c>
      <c r="C105" s="62">
        <v>719</v>
      </c>
      <c r="D105" s="63">
        <v>284</v>
      </c>
      <c r="E105" s="64">
        <f>D105/C105</f>
        <v>0.3949930458970793</v>
      </c>
      <c r="F105" s="65">
        <v>103</v>
      </c>
      <c r="G105" s="64">
        <f>F105/C105</f>
        <v>0.14325452016689846</v>
      </c>
      <c r="H105" s="65">
        <v>1</v>
      </c>
      <c r="I105" s="64">
        <f>H105/C105</f>
        <v>0.0013908205841446453</v>
      </c>
      <c r="J105" s="65">
        <v>212</v>
      </c>
      <c r="K105" s="66">
        <f>J105/C105</f>
        <v>0.2948539638386648</v>
      </c>
      <c r="L105" s="65">
        <v>31</v>
      </c>
      <c r="M105" s="64">
        <f>L105/C105</f>
        <v>0.043115438108484005</v>
      </c>
      <c r="N105" s="65">
        <v>8</v>
      </c>
      <c r="O105" s="64">
        <f>N105/C105</f>
        <v>0.011126564673157162</v>
      </c>
      <c r="P105" s="65">
        <v>80</v>
      </c>
      <c r="Q105" s="67">
        <f>P105/C105</f>
        <v>0.11126564673157163</v>
      </c>
      <c r="R105" s="63">
        <v>71</v>
      </c>
      <c r="S105" s="64">
        <f>R105/C105</f>
        <v>0.09874826147426982</v>
      </c>
      <c r="T105" s="65">
        <v>171</v>
      </c>
      <c r="U105" s="64">
        <f>T105/C105</f>
        <v>0.23783031988873435</v>
      </c>
      <c r="V105" s="65">
        <v>184</v>
      </c>
      <c r="W105" s="64">
        <f>V105/C105</f>
        <v>0.25591098748261476</v>
      </c>
      <c r="X105" s="65">
        <v>268</v>
      </c>
      <c r="Y105" s="64">
        <f>X105/C105</f>
        <v>0.37273991655076494</v>
      </c>
      <c r="Z105" s="68">
        <v>25</v>
      </c>
      <c r="AA105" s="63">
        <v>479</v>
      </c>
      <c r="AB105" s="64">
        <f>AA105/C105</f>
        <v>0.6662030598052852</v>
      </c>
      <c r="AC105" s="65">
        <v>194</v>
      </c>
      <c r="AD105" s="64">
        <f>AC105/C105</f>
        <v>0.2698191933240612</v>
      </c>
      <c r="AE105" s="65">
        <v>43</v>
      </c>
      <c r="AF105" s="64">
        <f>AE105/C105</f>
        <v>0.059805285118219746</v>
      </c>
      <c r="AG105" s="68">
        <v>3</v>
      </c>
      <c r="AH105" s="63">
        <v>107</v>
      </c>
      <c r="AI105" s="64">
        <f>AH105/C105</f>
        <v>0.14881780250347706</v>
      </c>
      <c r="AJ105" s="65">
        <v>604</v>
      </c>
      <c r="AK105" s="64">
        <f>AJ105/C105</f>
        <v>0.8400556328233658</v>
      </c>
      <c r="AL105" s="68">
        <v>8</v>
      </c>
      <c r="AM105" s="63">
        <v>357</v>
      </c>
      <c r="AN105" s="64">
        <f>AM105/C105</f>
        <v>0.4965229485396384</v>
      </c>
      <c r="AO105" s="65">
        <v>117</v>
      </c>
      <c r="AP105" s="64">
        <f>AO105/C105</f>
        <v>0.1627260083449235</v>
      </c>
      <c r="AQ105" s="65">
        <v>1</v>
      </c>
      <c r="AR105" s="64">
        <f>AQ105/C105</f>
        <v>0.0013908205841446453</v>
      </c>
      <c r="AS105" s="65">
        <v>244</v>
      </c>
      <c r="AT105" s="64">
        <f>AS105/C105</f>
        <v>0.33936022253129344</v>
      </c>
      <c r="AU105" s="69">
        <v>0</v>
      </c>
      <c r="AV105" s="63">
        <v>594</v>
      </c>
      <c r="AW105" s="64">
        <f>AV105/C105</f>
        <v>0.8261474269819193</v>
      </c>
      <c r="AX105" s="65">
        <v>76</v>
      </c>
      <c r="AY105" s="64">
        <f>AX105/C105</f>
        <v>0.10570236439499305</v>
      </c>
      <c r="AZ105" s="65">
        <v>47</v>
      </c>
      <c r="BA105" s="64">
        <f>AZ105/C105</f>
        <v>0.06536856745479833</v>
      </c>
      <c r="BB105" s="68">
        <v>2</v>
      </c>
      <c r="BC105" s="63">
        <v>44</v>
      </c>
      <c r="BD105" s="64">
        <f>BC105/C105</f>
        <v>0.061196105702364396</v>
      </c>
      <c r="BE105" s="65">
        <v>36</v>
      </c>
      <c r="BF105" s="64">
        <f>BE105/C105</f>
        <v>0.05006954102920723</v>
      </c>
      <c r="BG105" s="65">
        <v>207</v>
      </c>
      <c r="BH105" s="64">
        <f>BG105/C105</f>
        <v>0.28789986091794156</v>
      </c>
      <c r="BI105" s="65">
        <v>8</v>
      </c>
      <c r="BJ105" s="64">
        <f>BI105/C105</f>
        <v>0.011126564673157162</v>
      </c>
      <c r="BK105" s="65">
        <v>116</v>
      </c>
      <c r="BL105" s="64">
        <f>BK105/C105</f>
        <v>0.16133518776077885</v>
      </c>
      <c r="BM105" s="65">
        <v>373</v>
      </c>
      <c r="BN105" s="67">
        <f>BM105/C105</f>
        <v>0.5187760778859527</v>
      </c>
      <c r="BO105" s="63">
        <v>205</v>
      </c>
      <c r="BP105" s="64">
        <f>BO105/C105</f>
        <v>0.2851182197496523</v>
      </c>
      <c r="BQ105" s="65">
        <v>496</v>
      </c>
      <c r="BR105" s="64">
        <f>BQ105/C105</f>
        <v>0.6898470097357441</v>
      </c>
      <c r="BS105" s="69">
        <v>18</v>
      </c>
      <c r="BT105" s="63">
        <v>358</v>
      </c>
      <c r="BU105" s="64">
        <f>BT105/C105</f>
        <v>0.49791376912378305</v>
      </c>
      <c r="BV105" s="65">
        <v>355</v>
      </c>
      <c r="BW105" s="64">
        <f>BV105/C105</f>
        <v>0.4937413073713491</v>
      </c>
      <c r="BX105" s="69">
        <v>6</v>
      </c>
      <c r="BY105" s="63">
        <f>C105-CA105-CC105</f>
        <v>168</v>
      </c>
      <c r="BZ105" s="64">
        <f>BY105/C105</f>
        <v>0.2336578581363004</v>
      </c>
      <c r="CA105" s="65">
        <v>532</v>
      </c>
      <c r="CB105" s="64">
        <f>CA105/C105</f>
        <v>0.7399165507649513</v>
      </c>
      <c r="CC105" s="68">
        <v>19</v>
      </c>
      <c r="CD105" s="63">
        <v>125</v>
      </c>
      <c r="CE105" s="64">
        <f>CD105/(C105-AS105)</f>
        <v>0.2631578947368421</v>
      </c>
      <c r="CF105" s="65">
        <v>345</v>
      </c>
      <c r="CG105" s="64">
        <f>CF105/(C105-AS105)</f>
        <v>0.7263157894736842</v>
      </c>
      <c r="CH105" s="69">
        <v>5</v>
      </c>
      <c r="CI105" s="63">
        <v>368</v>
      </c>
      <c r="CJ105" s="64">
        <f>CI105/C105</f>
        <v>0.5118219749652295</v>
      </c>
      <c r="CK105" s="65">
        <v>340</v>
      </c>
      <c r="CL105" s="64">
        <f>CK105/C105</f>
        <v>0.4728789986091794</v>
      </c>
      <c r="CM105" s="68">
        <v>11</v>
      </c>
      <c r="CN105" s="63">
        <v>512</v>
      </c>
      <c r="CO105" s="64">
        <f>CN105/AJ105</f>
        <v>0.847682119205298</v>
      </c>
      <c r="CP105" s="65">
        <v>71</v>
      </c>
      <c r="CQ105" s="64">
        <f>CP105/AJ105</f>
        <v>0.11754966887417219</v>
      </c>
      <c r="CR105" s="65">
        <v>15</v>
      </c>
      <c r="CS105" s="64">
        <f>CR105/AJ105</f>
        <v>0.024834437086092714</v>
      </c>
      <c r="CT105" s="68">
        <v>6</v>
      </c>
      <c r="CU105" s="63">
        <v>13</v>
      </c>
      <c r="CV105" s="64">
        <f>CU105/C105</f>
        <v>0.01808066759388039</v>
      </c>
      <c r="CW105" s="65">
        <v>9</v>
      </c>
      <c r="CX105" s="64">
        <f>CW105/C105</f>
        <v>0.012517385257301807</v>
      </c>
      <c r="CY105" s="65">
        <v>5</v>
      </c>
      <c r="CZ105" s="64">
        <f>CY105/C105</f>
        <v>0.006954102920723227</v>
      </c>
      <c r="DA105" s="65">
        <v>4</v>
      </c>
      <c r="DB105" s="64">
        <f>DA105/C105</f>
        <v>0.005563282336578581</v>
      </c>
      <c r="DC105" s="65">
        <v>31</v>
      </c>
      <c r="DD105" s="64">
        <f>DC105/C105</f>
        <v>0.043115438108484005</v>
      </c>
      <c r="DE105" s="65">
        <v>66</v>
      </c>
      <c r="DF105" s="64">
        <f>DE105/C105</f>
        <v>0.0917941585535466</v>
      </c>
      <c r="DG105" s="65">
        <v>31</v>
      </c>
      <c r="DH105" s="64">
        <f>DG105/C105</f>
        <v>0.043115438108484005</v>
      </c>
      <c r="DI105" s="65">
        <v>94</v>
      </c>
      <c r="DJ105" s="67">
        <f>DI105/C105</f>
        <v>0.13073713490959665</v>
      </c>
      <c r="DK105" s="63">
        <v>13</v>
      </c>
      <c r="DL105" s="64">
        <f>DK105/C105</f>
        <v>0.01808066759388039</v>
      </c>
      <c r="DM105" s="65">
        <v>26</v>
      </c>
      <c r="DN105" s="64">
        <f>DM105/C105</f>
        <v>0.03616133518776078</v>
      </c>
      <c r="DO105" s="65">
        <v>0</v>
      </c>
      <c r="DP105" s="64">
        <f>DO105/C105</f>
        <v>0</v>
      </c>
      <c r="DQ105" s="65">
        <v>0</v>
      </c>
      <c r="DR105" s="64">
        <f>DQ105/C105</f>
        <v>0</v>
      </c>
      <c r="DS105" s="65">
        <v>50</v>
      </c>
      <c r="DT105" s="64">
        <f>DS105/C105</f>
        <v>0.06954102920723226</v>
      </c>
      <c r="DU105" s="65">
        <v>53</v>
      </c>
      <c r="DV105" s="64">
        <f>DU105/C105</f>
        <v>0.0737134909596662</v>
      </c>
      <c r="DW105" s="65">
        <v>21</v>
      </c>
      <c r="DX105" s="67">
        <f>DW105/C105</f>
        <v>0.02920723226703755</v>
      </c>
    </row>
    <row r="106" spans="1:128" s="89" customFormat="1" ht="24.75" customHeight="1">
      <c r="A106" s="99"/>
      <c r="B106" s="33" t="s">
        <v>94</v>
      </c>
      <c r="C106" s="34">
        <v>496</v>
      </c>
      <c r="D106" s="38">
        <v>235</v>
      </c>
      <c r="E106" s="35">
        <f>D106/C106</f>
        <v>0.4737903225806452</v>
      </c>
      <c r="F106" s="39">
        <v>54</v>
      </c>
      <c r="G106" s="35">
        <f>F106/C106</f>
        <v>0.10887096774193548</v>
      </c>
      <c r="H106" s="39">
        <v>1</v>
      </c>
      <c r="I106" s="35">
        <f>H106/C106</f>
        <v>0.0020161290322580645</v>
      </c>
      <c r="J106" s="39">
        <v>123</v>
      </c>
      <c r="K106" s="36">
        <f>J106/C106</f>
        <v>0.24798387096774194</v>
      </c>
      <c r="L106" s="39">
        <v>46</v>
      </c>
      <c r="M106" s="35">
        <f>L106/C106</f>
        <v>0.09274193548387097</v>
      </c>
      <c r="N106" s="39">
        <v>6</v>
      </c>
      <c r="O106" s="35">
        <f>N106/C106</f>
        <v>0.012096774193548387</v>
      </c>
      <c r="P106" s="39">
        <v>31</v>
      </c>
      <c r="Q106" s="37">
        <f>P106/C106</f>
        <v>0.0625</v>
      </c>
      <c r="R106" s="38">
        <v>38</v>
      </c>
      <c r="S106" s="35">
        <f>R106/C106</f>
        <v>0.07661290322580645</v>
      </c>
      <c r="T106" s="39">
        <v>110</v>
      </c>
      <c r="U106" s="35">
        <f>T106/C106</f>
        <v>0.2217741935483871</v>
      </c>
      <c r="V106" s="39">
        <v>137</v>
      </c>
      <c r="W106" s="35">
        <f>V106/C106</f>
        <v>0.2762096774193548</v>
      </c>
      <c r="X106" s="39">
        <v>200</v>
      </c>
      <c r="Y106" s="35">
        <f>X106/C106</f>
        <v>0.4032258064516129</v>
      </c>
      <c r="Z106" s="41">
        <v>11</v>
      </c>
      <c r="AA106" s="38">
        <v>351</v>
      </c>
      <c r="AB106" s="35">
        <f>AA106/C106</f>
        <v>0.7076612903225806</v>
      </c>
      <c r="AC106" s="39">
        <v>125</v>
      </c>
      <c r="AD106" s="35">
        <f>AC106/C106</f>
        <v>0.25201612903225806</v>
      </c>
      <c r="AE106" s="39">
        <v>17</v>
      </c>
      <c r="AF106" s="35">
        <f>AE106/C106</f>
        <v>0.034274193548387094</v>
      </c>
      <c r="AG106" s="41">
        <v>3</v>
      </c>
      <c r="AH106" s="38">
        <v>75</v>
      </c>
      <c r="AI106" s="35">
        <f>AH106/C106</f>
        <v>0.15120967741935484</v>
      </c>
      <c r="AJ106" s="39">
        <v>413</v>
      </c>
      <c r="AK106" s="35">
        <f>AJ106/C106</f>
        <v>0.8326612903225806</v>
      </c>
      <c r="AL106" s="41">
        <v>8</v>
      </c>
      <c r="AM106" s="38">
        <v>276</v>
      </c>
      <c r="AN106" s="35">
        <f>AM106/C106</f>
        <v>0.5564516129032258</v>
      </c>
      <c r="AO106" s="39">
        <v>59</v>
      </c>
      <c r="AP106" s="35">
        <f>AO106/C106</f>
        <v>0.11895161290322581</v>
      </c>
      <c r="AQ106" s="39">
        <v>1</v>
      </c>
      <c r="AR106" s="35">
        <f>AQ106/C106</f>
        <v>0.0020161290322580645</v>
      </c>
      <c r="AS106" s="39">
        <v>160</v>
      </c>
      <c r="AT106" s="35">
        <f>AS106/C106</f>
        <v>0.3225806451612903</v>
      </c>
      <c r="AU106" s="40">
        <v>0</v>
      </c>
      <c r="AV106" s="38">
        <v>391</v>
      </c>
      <c r="AW106" s="35">
        <f>AV106/C106</f>
        <v>0.7883064516129032</v>
      </c>
      <c r="AX106" s="39">
        <v>91</v>
      </c>
      <c r="AY106" s="35">
        <f>AX106/C106</f>
        <v>0.18346774193548387</v>
      </c>
      <c r="AZ106" s="39">
        <v>14</v>
      </c>
      <c r="BA106" s="35">
        <f>AZ106/C106</f>
        <v>0.028225806451612902</v>
      </c>
      <c r="BB106" s="41">
        <v>0</v>
      </c>
      <c r="BC106" s="38">
        <v>13</v>
      </c>
      <c r="BD106" s="35">
        <f>BC106/C106</f>
        <v>0.02620967741935484</v>
      </c>
      <c r="BE106" s="39">
        <v>18</v>
      </c>
      <c r="BF106" s="35">
        <f>BE106/C106</f>
        <v>0.036290322580645164</v>
      </c>
      <c r="BG106" s="39">
        <v>175</v>
      </c>
      <c r="BH106" s="35">
        <f>BG106/C106</f>
        <v>0.3528225806451613</v>
      </c>
      <c r="BI106" s="39">
        <v>6</v>
      </c>
      <c r="BJ106" s="35">
        <f>BI106/C106</f>
        <v>0.012096774193548387</v>
      </c>
      <c r="BK106" s="39">
        <v>46</v>
      </c>
      <c r="BL106" s="35">
        <f>BK106/C106</f>
        <v>0.09274193548387097</v>
      </c>
      <c r="BM106" s="39">
        <v>278</v>
      </c>
      <c r="BN106" s="37">
        <f>BM106/C106</f>
        <v>0.5604838709677419</v>
      </c>
      <c r="BO106" s="38">
        <v>156</v>
      </c>
      <c r="BP106" s="35">
        <f>BO106/C106</f>
        <v>0.31451612903225806</v>
      </c>
      <c r="BQ106" s="39">
        <v>335</v>
      </c>
      <c r="BR106" s="35">
        <f>BQ106/C106</f>
        <v>0.6754032258064516</v>
      </c>
      <c r="BS106" s="40">
        <v>5</v>
      </c>
      <c r="BT106" s="38">
        <v>207</v>
      </c>
      <c r="BU106" s="35">
        <f>BT106/C106</f>
        <v>0.4173387096774194</v>
      </c>
      <c r="BV106" s="39">
        <v>287</v>
      </c>
      <c r="BW106" s="35">
        <f>BV106/C106</f>
        <v>0.5786290322580645</v>
      </c>
      <c r="BX106" s="40">
        <v>2</v>
      </c>
      <c r="BY106" s="38">
        <f>C106-CA106-CC106</f>
        <v>88</v>
      </c>
      <c r="BZ106" s="35">
        <f>BY106/C106</f>
        <v>0.1774193548387097</v>
      </c>
      <c r="CA106" s="39">
        <v>397</v>
      </c>
      <c r="CB106" s="35">
        <f>CA106/C106</f>
        <v>0.8004032258064516</v>
      </c>
      <c r="CC106" s="41">
        <v>11</v>
      </c>
      <c r="CD106" s="38">
        <v>92</v>
      </c>
      <c r="CE106" s="35">
        <f>CD106/(C106-AS106)</f>
        <v>0.27380952380952384</v>
      </c>
      <c r="CF106" s="39">
        <v>242</v>
      </c>
      <c r="CG106" s="35">
        <f>CF106/(C106-AS106)</f>
        <v>0.7202380952380952</v>
      </c>
      <c r="CH106" s="40">
        <v>2</v>
      </c>
      <c r="CI106" s="38">
        <v>256</v>
      </c>
      <c r="CJ106" s="35">
        <f>CI106/C106</f>
        <v>0.5161290322580645</v>
      </c>
      <c r="CK106" s="39">
        <v>239</v>
      </c>
      <c r="CL106" s="35">
        <f>CK106/C106</f>
        <v>0.48185483870967744</v>
      </c>
      <c r="CM106" s="41">
        <v>1</v>
      </c>
      <c r="CN106" s="38">
        <v>370</v>
      </c>
      <c r="CO106" s="35">
        <f>CN106/AJ106</f>
        <v>0.8958837772397095</v>
      </c>
      <c r="CP106" s="39">
        <v>36</v>
      </c>
      <c r="CQ106" s="35">
        <f>CP106/AJ106</f>
        <v>0.08716707021791767</v>
      </c>
      <c r="CR106" s="39">
        <v>7</v>
      </c>
      <c r="CS106" s="35">
        <f>CR106/AJ106</f>
        <v>0.01694915254237288</v>
      </c>
      <c r="CT106" s="41">
        <v>0</v>
      </c>
      <c r="CU106" s="38">
        <v>9</v>
      </c>
      <c r="CV106" s="35">
        <f>CU106/C106</f>
        <v>0.018145161290322582</v>
      </c>
      <c r="CW106" s="39">
        <v>2</v>
      </c>
      <c r="CX106" s="35">
        <f>CW106/C106</f>
        <v>0.004032258064516129</v>
      </c>
      <c r="CY106" s="39">
        <v>11</v>
      </c>
      <c r="CZ106" s="35">
        <f>CY106/C106</f>
        <v>0.02217741935483871</v>
      </c>
      <c r="DA106" s="39">
        <v>1</v>
      </c>
      <c r="DB106" s="35">
        <f>DA106/C106</f>
        <v>0.0020161290322580645</v>
      </c>
      <c r="DC106" s="39">
        <v>46</v>
      </c>
      <c r="DD106" s="35">
        <f>DC106/C106</f>
        <v>0.09274193548387097</v>
      </c>
      <c r="DE106" s="39">
        <v>63</v>
      </c>
      <c r="DF106" s="35">
        <f>DE106/C106</f>
        <v>0.12701612903225806</v>
      </c>
      <c r="DG106" s="39">
        <v>7</v>
      </c>
      <c r="DH106" s="35">
        <f>DG106/C106</f>
        <v>0.014112903225806451</v>
      </c>
      <c r="DI106" s="39">
        <v>64</v>
      </c>
      <c r="DJ106" s="37">
        <f>DI106/C106</f>
        <v>0.12903225806451613</v>
      </c>
      <c r="DK106" s="38">
        <v>10</v>
      </c>
      <c r="DL106" s="35">
        <f>DK106/C106</f>
        <v>0.020161290322580645</v>
      </c>
      <c r="DM106" s="39">
        <v>8</v>
      </c>
      <c r="DN106" s="35">
        <f>DM106/C106</f>
        <v>0.016129032258064516</v>
      </c>
      <c r="DO106" s="39">
        <v>0</v>
      </c>
      <c r="DP106" s="35">
        <f>DO106/C106</f>
        <v>0</v>
      </c>
      <c r="DQ106" s="39">
        <v>1</v>
      </c>
      <c r="DR106" s="35">
        <f>DQ106/C106</f>
        <v>0.0020161290322580645</v>
      </c>
      <c r="DS106" s="39">
        <v>34</v>
      </c>
      <c r="DT106" s="35">
        <f>DS106/C106</f>
        <v>0.06854838709677419</v>
      </c>
      <c r="DU106" s="39">
        <v>36</v>
      </c>
      <c r="DV106" s="35">
        <f>DU106/C106</f>
        <v>0.07258064516129033</v>
      </c>
      <c r="DW106" s="39">
        <v>9</v>
      </c>
      <c r="DX106" s="37">
        <f>DW106/C106</f>
        <v>0.018145161290322582</v>
      </c>
    </row>
    <row r="107" spans="1:128" s="93" customFormat="1" ht="24.75" customHeight="1">
      <c r="A107" s="97" t="s">
        <v>160</v>
      </c>
      <c r="B107" s="52" t="s">
        <v>110</v>
      </c>
      <c r="C107" s="53">
        <v>229</v>
      </c>
      <c r="D107" s="54">
        <v>140</v>
      </c>
      <c r="E107" s="55">
        <f aca="true" t="shared" si="221" ref="E107:E115">D107/C107</f>
        <v>0.611353711790393</v>
      </c>
      <c r="F107" s="56">
        <v>14</v>
      </c>
      <c r="G107" s="55">
        <f aca="true" t="shared" si="222" ref="G107:G115">F107/C107</f>
        <v>0.0611353711790393</v>
      </c>
      <c r="H107" s="56">
        <v>0</v>
      </c>
      <c r="I107" s="55">
        <f aca="true" t="shared" si="223" ref="I107:I115">H107/C107</f>
        <v>0</v>
      </c>
      <c r="J107" s="56">
        <v>26</v>
      </c>
      <c r="K107" s="57">
        <f aca="true" t="shared" si="224" ref="K107:K115">J107/C107</f>
        <v>0.11353711790393013</v>
      </c>
      <c r="L107" s="56">
        <v>6</v>
      </c>
      <c r="M107" s="55">
        <f aca="true" t="shared" si="225" ref="M107:M115">L107/C107</f>
        <v>0.026200873362445413</v>
      </c>
      <c r="N107" s="56">
        <v>3</v>
      </c>
      <c r="O107" s="55">
        <f aca="true" t="shared" si="226" ref="O107:O115">N107/C107</f>
        <v>0.013100436681222707</v>
      </c>
      <c r="P107" s="56">
        <v>40</v>
      </c>
      <c r="Q107" s="58">
        <f aca="true" t="shared" si="227" ref="Q107:Q115">P107/C107</f>
        <v>0.17467248908296942</v>
      </c>
      <c r="R107" s="54">
        <v>17</v>
      </c>
      <c r="S107" s="55">
        <f aca="true" t="shared" si="228" ref="S107:S115">R107/C107</f>
        <v>0.07423580786026202</v>
      </c>
      <c r="T107" s="56">
        <v>95</v>
      </c>
      <c r="U107" s="55">
        <f aca="true" t="shared" si="229" ref="U107:U115">T107/C107</f>
        <v>0.4148471615720524</v>
      </c>
      <c r="V107" s="56">
        <v>44</v>
      </c>
      <c r="W107" s="55">
        <f aca="true" t="shared" si="230" ref="W107:W115">V107/C107</f>
        <v>0.19213973799126638</v>
      </c>
      <c r="X107" s="56">
        <v>72</v>
      </c>
      <c r="Y107" s="55">
        <f aca="true" t="shared" si="231" ref="Y107:Y115">X107/C107</f>
        <v>0.314410480349345</v>
      </c>
      <c r="Z107" s="59">
        <v>1</v>
      </c>
      <c r="AA107" s="54">
        <v>193</v>
      </c>
      <c r="AB107" s="55">
        <f aca="true" t="shared" si="232" ref="AB107:AB115">AA107/C107</f>
        <v>0.8427947598253275</v>
      </c>
      <c r="AC107" s="56">
        <v>34</v>
      </c>
      <c r="AD107" s="55">
        <f aca="true" t="shared" si="233" ref="AD107:AD115">AC107/C107</f>
        <v>0.14847161572052403</v>
      </c>
      <c r="AE107" s="56">
        <v>1</v>
      </c>
      <c r="AF107" s="55">
        <f aca="true" t="shared" si="234" ref="AF107:AF115">AE107/C107</f>
        <v>0.004366812227074236</v>
      </c>
      <c r="AG107" s="59">
        <v>1</v>
      </c>
      <c r="AH107" s="54">
        <v>13</v>
      </c>
      <c r="AI107" s="55">
        <f aca="true" t="shared" si="235" ref="AI107:AI115">AH107/C107</f>
        <v>0.056768558951965066</v>
      </c>
      <c r="AJ107" s="56">
        <v>204</v>
      </c>
      <c r="AK107" s="55">
        <f aca="true" t="shared" si="236" ref="AK107:AK115">AJ107/C107</f>
        <v>0.8908296943231441</v>
      </c>
      <c r="AL107" s="59">
        <v>12</v>
      </c>
      <c r="AM107" s="54">
        <v>183</v>
      </c>
      <c r="AN107" s="55">
        <f aca="true" t="shared" si="237" ref="AN107:AN115">AM107/C107</f>
        <v>0.7991266375545851</v>
      </c>
      <c r="AO107" s="56">
        <v>15</v>
      </c>
      <c r="AP107" s="55">
        <f aca="true" t="shared" si="238" ref="AP107:AP115">AO107/C107</f>
        <v>0.06550218340611354</v>
      </c>
      <c r="AQ107" s="56">
        <v>1</v>
      </c>
      <c r="AR107" s="55">
        <f aca="true" t="shared" si="239" ref="AR107:AR115">AQ107/C107</f>
        <v>0.004366812227074236</v>
      </c>
      <c r="AS107" s="56">
        <v>30</v>
      </c>
      <c r="AT107" s="55">
        <f aca="true" t="shared" si="240" ref="AT107:AT115">AS107/C107</f>
        <v>0.13100436681222707</v>
      </c>
      <c r="AU107" s="60">
        <v>0</v>
      </c>
      <c r="AV107" s="54">
        <v>180</v>
      </c>
      <c r="AW107" s="55">
        <f aca="true" t="shared" si="241" ref="AW107:AW115">AV107/C107</f>
        <v>0.7860262008733624</v>
      </c>
      <c r="AX107" s="56">
        <v>29</v>
      </c>
      <c r="AY107" s="55">
        <f aca="true" t="shared" si="242" ref="AY107:AY115">AX107/C107</f>
        <v>0.12663755458515283</v>
      </c>
      <c r="AZ107" s="56">
        <v>20</v>
      </c>
      <c r="BA107" s="55">
        <f aca="true" t="shared" si="243" ref="BA107:BA115">AZ107/C107</f>
        <v>0.08733624454148471</v>
      </c>
      <c r="BB107" s="59">
        <v>0</v>
      </c>
      <c r="BC107" s="54">
        <v>25</v>
      </c>
      <c r="BD107" s="55">
        <f aca="true" t="shared" si="244" ref="BD107:BD115">BC107/C107</f>
        <v>0.1091703056768559</v>
      </c>
      <c r="BE107" s="56">
        <v>15</v>
      </c>
      <c r="BF107" s="55">
        <f aca="true" t="shared" si="245" ref="BF107:BF115">BE107/C107</f>
        <v>0.06550218340611354</v>
      </c>
      <c r="BG107" s="56">
        <v>50</v>
      </c>
      <c r="BH107" s="55">
        <f aca="true" t="shared" si="246" ref="BH107:BH115">BG107/C107</f>
        <v>0.2183406113537118</v>
      </c>
      <c r="BI107" s="56">
        <v>3</v>
      </c>
      <c r="BJ107" s="55">
        <f aca="true" t="shared" si="247" ref="BJ107:BJ115">BI107/C107</f>
        <v>0.013100436681222707</v>
      </c>
      <c r="BK107" s="56">
        <v>16</v>
      </c>
      <c r="BL107" s="55">
        <f aca="true" t="shared" si="248" ref="BL107:BL115">BK107/C107</f>
        <v>0.06986899563318777</v>
      </c>
      <c r="BM107" s="56">
        <v>130</v>
      </c>
      <c r="BN107" s="58">
        <f aca="true" t="shared" si="249" ref="BN107:BN115">BM107/C107</f>
        <v>0.5676855895196506</v>
      </c>
      <c r="BO107" s="54">
        <v>96</v>
      </c>
      <c r="BP107" s="55">
        <f aca="true" t="shared" si="250" ref="BP107:BP115">BO107/C107</f>
        <v>0.4192139737991266</v>
      </c>
      <c r="BQ107" s="56">
        <v>132</v>
      </c>
      <c r="BR107" s="55">
        <f aca="true" t="shared" si="251" ref="BR107:BR115">BQ107/C107</f>
        <v>0.5764192139737991</v>
      </c>
      <c r="BS107" s="60">
        <v>1</v>
      </c>
      <c r="BT107" s="54">
        <v>137</v>
      </c>
      <c r="BU107" s="55">
        <f aca="true" t="shared" si="252" ref="BU107:BU115">BT107/C107</f>
        <v>0.5982532751091703</v>
      </c>
      <c r="BV107" s="56">
        <v>91</v>
      </c>
      <c r="BW107" s="55">
        <f aca="true" t="shared" si="253" ref="BW107:BW115">BV107/C107</f>
        <v>0.39737991266375544</v>
      </c>
      <c r="BX107" s="60">
        <v>1</v>
      </c>
      <c r="BY107" s="54">
        <f aca="true" t="shared" si="254" ref="BY107:BY115">C107-CA107-CC107</f>
        <v>36</v>
      </c>
      <c r="BZ107" s="55">
        <f aca="true" t="shared" si="255" ref="BZ107:BZ115">BY107/C107</f>
        <v>0.1572052401746725</v>
      </c>
      <c r="CA107" s="56">
        <v>192</v>
      </c>
      <c r="CB107" s="55">
        <f aca="true" t="shared" si="256" ref="CB107:CB115">CA107/C107</f>
        <v>0.8384279475982532</v>
      </c>
      <c r="CC107" s="59">
        <v>1</v>
      </c>
      <c r="CD107" s="54">
        <v>72</v>
      </c>
      <c r="CE107" s="55">
        <f aca="true" t="shared" si="257" ref="CE107:CE115">CD107/(C107-AS107)</f>
        <v>0.36180904522613067</v>
      </c>
      <c r="CF107" s="56">
        <v>127</v>
      </c>
      <c r="CG107" s="55">
        <f aca="true" t="shared" si="258" ref="CG107:CG115">CF107/(C107-AS107)</f>
        <v>0.6381909547738693</v>
      </c>
      <c r="CH107" s="60">
        <v>0</v>
      </c>
      <c r="CI107" s="54">
        <v>136</v>
      </c>
      <c r="CJ107" s="55">
        <f aca="true" t="shared" si="259" ref="CJ107:CJ115">CI107/C107</f>
        <v>0.5938864628820961</v>
      </c>
      <c r="CK107" s="56">
        <v>92</v>
      </c>
      <c r="CL107" s="55">
        <f aca="true" t="shared" si="260" ref="CL107:CL115">CK107/C107</f>
        <v>0.4017467248908297</v>
      </c>
      <c r="CM107" s="59">
        <v>1</v>
      </c>
      <c r="CN107" s="54">
        <v>157</v>
      </c>
      <c r="CO107" s="55">
        <f aca="true" t="shared" si="261" ref="CO107:CO115">CN107/AJ107</f>
        <v>0.7696078431372549</v>
      </c>
      <c r="CP107" s="56">
        <v>32</v>
      </c>
      <c r="CQ107" s="55">
        <f aca="true" t="shared" si="262" ref="CQ107:CQ115">CP107/AJ107</f>
        <v>0.1568627450980392</v>
      </c>
      <c r="CR107" s="56">
        <v>7</v>
      </c>
      <c r="CS107" s="55">
        <f aca="true" t="shared" si="263" ref="CS107:CS115">CR107/AJ107</f>
        <v>0.03431372549019608</v>
      </c>
      <c r="CT107" s="59">
        <v>8</v>
      </c>
      <c r="CU107" s="54">
        <v>3</v>
      </c>
      <c r="CV107" s="55">
        <f aca="true" t="shared" si="264" ref="CV107:CV115">CU107/C107</f>
        <v>0.013100436681222707</v>
      </c>
      <c r="CW107" s="56">
        <v>0</v>
      </c>
      <c r="CX107" s="55">
        <f aca="true" t="shared" si="265" ref="CX107:CX115">CW107/C107</f>
        <v>0</v>
      </c>
      <c r="CY107" s="56">
        <v>0</v>
      </c>
      <c r="CZ107" s="55">
        <f aca="true" t="shared" si="266" ref="CZ107:CZ115">CY107/C107</f>
        <v>0</v>
      </c>
      <c r="DA107" s="56">
        <v>0</v>
      </c>
      <c r="DB107" s="55">
        <f aca="true" t="shared" si="267" ref="DB107:DB115">DA107/C107</f>
        <v>0</v>
      </c>
      <c r="DC107" s="56">
        <v>6</v>
      </c>
      <c r="DD107" s="55">
        <f aca="true" t="shared" si="268" ref="DD107:DD115">DC107/C107</f>
        <v>0.026200873362445413</v>
      </c>
      <c r="DE107" s="56">
        <v>30</v>
      </c>
      <c r="DF107" s="55">
        <f aca="true" t="shared" si="269" ref="DF107:DF115">DE107/C107</f>
        <v>0.13100436681222707</v>
      </c>
      <c r="DG107" s="56">
        <v>0</v>
      </c>
      <c r="DH107" s="55">
        <f aca="true" t="shared" si="270" ref="DH107:DH115">DG107/C107</f>
        <v>0</v>
      </c>
      <c r="DI107" s="56">
        <v>12</v>
      </c>
      <c r="DJ107" s="58">
        <f aca="true" t="shared" si="271" ref="DJ107:DJ115">DI107/C107</f>
        <v>0.05240174672489083</v>
      </c>
      <c r="DK107" s="54">
        <v>18</v>
      </c>
      <c r="DL107" s="55">
        <f aca="true" t="shared" si="272" ref="DL107:DL115">DK107/C107</f>
        <v>0.07860262008733625</v>
      </c>
      <c r="DM107" s="56">
        <v>4</v>
      </c>
      <c r="DN107" s="55">
        <f aca="true" t="shared" si="273" ref="DN107:DN115">DM107/C107</f>
        <v>0.017467248908296942</v>
      </c>
      <c r="DO107" s="56">
        <v>0</v>
      </c>
      <c r="DP107" s="55">
        <f aca="true" t="shared" si="274" ref="DP107:DP115">DO107/C107</f>
        <v>0</v>
      </c>
      <c r="DQ107" s="56">
        <v>0</v>
      </c>
      <c r="DR107" s="55">
        <f aca="true" t="shared" si="275" ref="DR107:DR115">DQ107/C107</f>
        <v>0</v>
      </c>
      <c r="DS107" s="56">
        <v>11</v>
      </c>
      <c r="DT107" s="55">
        <f aca="true" t="shared" si="276" ref="DT107:DT115">DS107/C107</f>
        <v>0.048034934497816595</v>
      </c>
      <c r="DU107" s="56">
        <v>13</v>
      </c>
      <c r="DV107" s="55">
        <f aca="true" t="shared" si="277" ref="DV107:DV115">DU107/C107</f>
        <v>0.056768558951965066</v>
      </c>
      <c r="DW107" s="56">
        <v>1</v>
      </c>
      <c r="DX107" s="58">
        <f aca="true" t="shared" si="278" ref="DX107:DX115">DW107/C107</f>
        <v>0.004366812227074236</v>
      </c>
    </row>
    <row r="108" spans="1:128" s="42" customFormat="1" ht="24.75" customHeight="1">
      <c r="A108" s="98"/>
      <c r="B108" s="43" t="s">
        <v>111</v>
      </c>
      <c r="C108" s="44">
        <v>326</v>
      </c>
      <c r="D108" s="48">
        <v>188</v>
      </c>
      <c r="E108" s="45">
        <f t="shared" si="221"/>
        <v>0.5766871165644172</v>
      </c>
      <c r="F108" s="49">
        <v>55</v>
      </c>
      <c r="G108" s="45">
        <f t="shared" si="222"/>
        <v>0.1687116564417178</v>
      </c>
      <c r="H108" s="49">
        <v>1</v>
      </c>
      <c r="I108" s="45">
        <f t="shared" si="223"/>
        <v>0.003067484662576687</v>
      </c>
      <c r="J108" s="49">
        <v>41</v>
      </c>
      <c r="K108" s="46">
        <f t="shared" si="224"/>
        <v>0.12576687116564417</v>
      </c>
      <c r="L108" s="49">
        <v>4</v>
      </c>
      <c r="M108" s="45">
        <f t="shared" si="225"/>
        <v>0.012269938650306749</v>
      </c>
      <c r="N108" s="49">
        <v>5</v>
      </c>
      <c r="O108" s="45">
        <f t="shared" si="226"/>
        <v>0.015337423312883436</v>
      </c>
      <c r="P108" s="49">
        <v>32</v>
      </c>
      <c r="Q108" s="47">
        <f t="shared" si="227"/>
        <v>0.09815950920245399</v>
      </c>
      <c r="R108" s="48">
        <v>59</v>
      </c>
      <c r="S108" s="45">
        <f t="shared" si="228"/>
        <v>0.18098159509202455</v>
      </c>
      <c r="T108" s="49">
        <v>113</v>
      </c>
      <c r="U108" s="45">
        <f t="shared" si="229"/>
        <v>0.34662576687116564</v>
      </c>
      <c r="V108" s="49">
        <v>49</v>
      </c>
      <c r="W108" s="45">
        <f t="shared" si="230"/>
        <v>0.15030674846625766</v>
      </c>
      <c r="X108" s="49">
        <v>101</v>
      </c>
      <c r="Y108" s="45">
        <f t="shared" si="231"/>
        <v>0.3098159509202454</v>
      </c>
      <c r="Z108" s="51">
        <v>4</v>
      </c>
      <c r="AA108" s="48">
        <v>277</v>
      </c>
      <c r="AB108" s="45">
        <f t="shared" si="232"/>
        <v>0.8496932515337423</v>
      </c>
      <c r="AC108" s="49">
        <v>42</v>
      </c>
      <c r="AD108" s="45">
        <f t="shared" si="233"/>
        <v>0.12883435582822086</v>
      </c>
      <c r="AE108" s="49">
        <v>6</v>
      </c>
      <c r="AF108" s="45">
        <f t="shared" si="234"/>
        <v>0.018404907975460124</v>
      </c>
      <c r="AG108" s="51">
        <v>1</v>
      </c>
      <c r="AH108" s="48">
        <v>33</v>
      </c>
      <c r="AI108" s="45">
        <f t="shared" si="235"/>
        <v>0.10122699386503067</v>
      </c>
      <c r="AJ108" s="49">
        <v>287</v>
      </c>
      <c r="AK108" s="45">
        <f t="shared" si="236"/>
        <v>0.8803680981595092</v>
      </c>
      <c r="AL108" s="51">
        <v>6</v>
      </c>
      <c r="AM108" s="48">
        <v>220</v>
      </c>
      <c r="AN108" s="45">
        <f t="shared" si="237"/>
        <v>0.6748466257668712</v>
      </c>
      <c r="AO108" s="49">
        <v>57</v>
      </c>
      <c r="AP108" s="45">
        <f t="shared" si="238"/>
        <v>0.17484662576687116</v>
      </c>
      <c r="AQ108" s="49">
        <v>1</v>
      </c>
      <c r="AR108" s="45">
        <f t="shared" si="239"/>
        <v>0.003067484662576687</v>
      </c>
      <c r="AS108" s="49">
        <v>48</v>
      </c>
      <c r="AT108" s="45">
        <f t="shared" si="240"/>
        <v>0.147239263803681</v>
      </c>
      <c r="AU108" s="50">
        <v>0</v>
      </c>
      <c r="AV108" s="48">
        <v>230</v>
      </c>
      <c r="AW108" s="45">
        <f t="shared" si="241"/>
        <v>0.7055214723926381</v>
      </c>
      <c r="AX108" s="49">
        <v>73</v>
      </c>
      <c r="AY108" s="45">
        <f t="shared" si="242"/>
        <v>0.22392638036809817</v>
      </c>
      <c r="AZ108" s="49">
        <v>23</v>
      </c>
      <c r="BA108" s="45">
        <f t="shared" si="243"/>
        <v>0.0705521472392638</v>
      </c>
      <c r="BB108" s="51">
        <v>0</v>
      </c>
      <c r="BC108" s="48">
        <v>16</v>
      </c>
      <c r="BD108" s="45">
        <f t="shared" si="244"/>
        <v>0.049079754601226995</v>
      </c>
      <c r="BE108" s="49">
        <v>16</v>
      </c>
      <c r="BF108" s="45">
        <f t="shared" si="245"/>
        <v>0.049079754601226995</v>
      </c>
      <c r="BG108" s="49">
        <v>38</v>
      </c>
      <c r="BH108" s="45">
        <f t="shared" si="246"/>
        <v>0.1165644171779141</v>
      </c>
      <c r="BI108" s="49">
        <v>5</v>
      </c>
      <c r="BJ108" s="45">
        <f t="shared" si="247"/>
        <v>0.015337423312883436</v>
      </c>
      <c r="BK108" s="49">
        <v>11</v>
      </c>
      <c r="BL108" s="45">
        <f t="shared" si="248"/>
        <v>0.03374233128834356</v>
      </c>
      <c r="BM108" s="49">
        <v>241</v>
      </c>
      <c r="BN108" s="47">
        <f t="shared" si="249"/>
        <v>0.7392638036809815</v>
      </c>
      <c r="BO108" s="48">
        <v>164</v>
      </c>
      <c r="BP108" s="45">
        <f t="shared" si="250"/>
        <v>0.5030674846625767</v>
      </c>
      <c r="BQ108" s="49">
        <v>161</v>
      </c>
      <c r="BR108" s="45">
        <f t="shared" si="251"/>
        <v>0.4938650306748466</v>
      </c>
      <c r="BS108" s="50">
        <v>1</v>
      </c>
      <c r="BT108" s="48">
        <v>207</v>
      </c>
      <c r="BU108" s="45">
        <f t="shared" si="252"/>
        <v>0.6349693251533742</v>
      </c>
      <c r="BV108" s="49">
        <v>118</v>
      </c>
      <c r="BW108" s="45">
        <f t="shared" si="253"/>
        <v>0.3619631901840491</v>
      </c>
      <c r="BX108" s="50">
        <v>1</v>
      </c>
      <c r="BY108" s="48">
        <f t="shared" si="254"/>
        <v>78</v>
      </c>
      <c r="BZ108" s="45">
        <f t="shared" si="255"/>
        <v>0.2392638036809816</v>
      </c>
      <c r="CA108" s="49">
        <v>245</v>
      </c>
      <c r="CB108" s="45">
        <f t="shared" si="256"/>
        <v>0.7515337423312883</v>
      </c>
      <c r="CC108" s="51">
        <v>3</v>
      </c>
      <c r="CD108" s="48">
        <v>102</v>
      </c>
      <c r="CE108" s="45">
        <f t="shared" si="257"/>
        <v>0.3669064748201439</v>
      </c>
      <c r="CF108" s="49">
        <v>176</v>
      </c>
      <c r="CG108" s="45">
        <f t="shared" si="258"/>
        <v>0.6330935251798561</v>
      </c>
      <c r="CH108" s="50">
        <v>0</v>
      </c>
      <c r="CI108" s="48">
        <v>201</v>
      </c>
      <c r="CJ108" s="45">
        <f t="shared" si="259"/>
        <v>0.6165644171779141</v>
      </c>
      <c r="CK108" s="49">
        <v>124</v>
      </c>
      <c r="CL108" s="45">
        <f t="shared" si="260"/>
        <v>0.3803680981595092</v>
      </c>
      <c r="CM108" s="51">
        <v>1</v>
      </c>
      <c r="CN108" s="48">
        <v>259</v>
      </c>
      <c r="CO108" s="45">
        <f t="shared" si="261"/>
        <v>0.9024390243902439</v>
      </c>
      <c r="CP108" s="49">
        <v>21</v>
      </c>
      <c r="CQ108" s="45">
        <f t="shared" si="262"/>
        <v>0.07317073170731707</v>
      </c>
      <c r="CR108" s="49">
        <v>6</v>
      </c>
      <c r="CS108" s="45">
        <f t="shared" si="263"/>
        <v>0.020905923344947737</v>
      </c>
      <c r="CT108" s="51">
        <v>1</v>
      </c>
      <c r="CU108" s="48">
        <v>3</v>
      </c>
      <c r="CV108" s="45">
        <f t="shared" si="264"/>
        <v>0.009202453987730062</v>
      </c>
      <c r="CW108" s="49">
        <v>0</v>
      </c>
      <c r="CX108" s="45">
        <f t="shared" si="265"/>
        <v>0</v>
      </c>
      <c r="CY108" s="49">
        <v>0</v>
      </c>
      <c r="CZ108" s="45">
        <f t="shared" si="266"/>
        <v>0</v>
      </c>
      <c r="DA108" s="49">
        <v>0</v>
      </c>
      <c r="DB108" s="45">
        <f t="shared" si="267"/>
        <v>0</v>
      </c>
      <c r="DC108" s="49">
        <v>4</v>
      </c>
      <c r="DD108" s="45">
        <f t="shared" si="268"/>
        <v>0.012269938650306749</v>
      </c>
      <c r="DE108" s="49">
        <v>51</v>
      </c>
      <c r="DF108" s="45">
        <f t="shared" si="269"/>
        <v>0.15644171779141106</v>
      </c>
      <c r="DG108" s="49">
        <v>3</v>
      </c>
      <c r="DH108" s="45">
        <f t="shared" si="270"/>
        <v>0.009202453987730062</v>
      </c>
      <c r="DI108" s="49">
        <v>14</v>
      </c>
      <c r="DJ108" s="47">
        <f t="shared" si="271"/>
        <v>0.04294478527607362</v>
      </c>
      <c r="DK108" s="48">
        <v>13</v>
      </c>
      <c r="DL108" s="45">
        <f t="shared" si="272"/>
        <v>0.03987730061349693</v>
      </c>
      <c r="DM108" s="49">
        <v>17</v>
      </c>
      <c r="DN108" s="45">
        <f t="shared" si="273"/>
        <v>0.05214723926380368</v>
      </c>
      <c r="DO108" s="49">
        <v>0</v>
      </c>
      <c r="DP108" s="45">
        <f t="shared" si="274"/>
        <v>0</v>
      </c>
      <c r="DQ108" s="49">
        <v>0</v>
      </c>
      <c r="DR108" s="45">
        <f t="shared" si="275"/>
        <v>0</v>
      </c>
      <c r="DS108" s="49">
        <v>19</v>
      </c>
      <c r="DT108" s="45">
        <f t="shared" si="276"/>
        <v>0.05828220858895705</v>
      </c>
      <c r="DU108" s="49">
        <v>10</v>
      </c>
      <c r="DV108" s="45">
        <f t="shared" si="277"/>
        <v>0.03067484662576687</v>
      </c>
      <c r="DW108" s="49">
        <v>5</v>
      </c>
      <c r="DX108" s="47">
        <f t="shared" si="278"/>
        <v>0.015337423312883436</v>
      </c>
    </row>
    <row r="109" spans="1:128" s="42" customFormat="1" ht="24.75" customHeight="1">
      <c r="A109" s="98"/>
      <c r="B109" s="61" t="s">
        <v>107</v>
      </c>
      <c r="C109" s="62">
        <v>201</v>
      </c>
      <c r="D109" s="63">
        <v>52</v>
      </c>
      <c r="E109" s="64">
        <f t="shared" si="221"/>
        <v>0.25870646766169153</v>
      </c>
      <c r="F109" s="65">
        <v>71</v>
      </c>
      <c r="G109" s="64">
        <f t="shared" si="222"/>
        <v>0.35323383084577115</v>
      </c>
      <c r="H109" s="65">
        <v>0</v>
      </c>
      <c r="I109" s="64">
        <f t="shared" si="223"/>
        <v>0</v>
      </c>
      <c r="J109" s="65">
        <v>44</v>
      </c>
      <c r="K109" s="66">
        <f t="shared" si="224"/>
        <v>0.21890547263681592</v>
      </c>
      <c r="L109" s="65">
        <v>0</v>
      </c>
      <c r="M109" s="64">
        <f t="shared" si="225"/>
        <v>0</v>
      </c>
      <c r="N109" s="65">
        <v>24</v>
      </c>
      <c r="O109" s="64">
        <f t="shared" si="226"/>
        <v>0.11940298507462686</v>
      </c>
      <c r="P109" s="65">
        <v>10</v>
      </c>
      <c r="Q109" s="67">
        <f t="shared" si="227"/>
        <v>0.04975124378109453</v>
      </c>
      <c r="R109" s="63">
        <v>22</v>
      </c>
      <c r="S109" s="64">
        <f t="shared" si="228"/>
        <v>0.10945273631840796</v>
      </c>
      <c r="T109" s="65">
        <v>88</v>
      </c>
      <c r="U109" s="64">
        <f t="shared" si="229"/>
        <v>0.43781094527363185</v>
      </c>
      <c r="V109" s="65">
        <v>62</v>
      </c>
      <c r="W109" s="64">
        <f t="shared" si="230"/>
        <v>0.30845771144278605</v>
      </c>
      <c r="X109" s="65">
        <v>25</v>
      </c>
      <c r="Y109" s="64">
        <f t="shared" si="231"/>
        <v>0.12437810945273632</v>
      </c>
      <c r="Z109" s="68">
        <v>4</v>
      </c>
      <c r="AA109" s="63">
        <v>171</v>
      </c>
      <c r="AB109" s="64">
        <f t="shared" si="232"/>
        <v>0.8507462686567164</v>
      </c>
      <c r="AC109" s="65">
        <v>28</v>
      </c>
      <c r="AD109" s="64">
        <f t="shared" si="233"/>
        <v>0.13930348258706468</v>
      </c>
      <c r="AE109" s="65">
        <v>2</v>
      </c>
      <c r="AF109" s="64">
        <f t="shared" si="234"/>
        <v>0.009950248756218905</v>
      </c>
      <c r="AG109" s="68">
        <v>0</v>
      </c>
      <c r="AH109" s="63">
        <v>11</v>
      </c>
      <c r="AI109" s="64">
        <f t="shared" si="235"/>
        <v>0.05472636815920398</v>
      </c>
      <c r="AJ109" s="65">
        <v>190</v>
      </c>
      <c r="AK109" s="64">
        <f t="shared" si="236"/>
        <v>0.945273631840796</v>
      </c>
      <c r="AL109" s="68">
        <v>0</v>
      </c>
      <c r="AM109" s="63">
        <v>69</v>
      </c>
      <c r="AN109" s="64">
        <f t="shared" si="237"/>
        <v>0.34328358208955223</v>
      </c>
      <c r="AO109" s="65">
        <v>83</v>
      </c>
      <c r="AP109" s="64">
        <f t="shared" si="238"/>
        <v>0.4129353233830846</v>
      </c>
      <c r="AQ109" s="65">
        <v>0</v>
      </c>
      <c r="AR109" s="64">
        <f t="shared" si="239"/>
        <v>0</v>
      </c>
      <c r="AS109" s="65">
        <v>49</v>
      </c>
      <c r="AT109" s="64">
        <f t="shared" si="240"/>
        <v>0.24378109452736318</v>
      </c>
      <c r="AU109" s="69">
        <v>0</v>
      </c>
      <c r="AV109" s="63">
        <v>154</v>
      </c>
      <c r="AW109" s="64">
        <f t="shared" si="241"/>
        <v>0.7661691542288557</v>
      </c>
      <c r="AX109" s="65">
        <v>38</v>
      </c>
      <c r="AY109" s="64">
        <f t="shared" si="242"/>
        <v>0.1890547263681592</v>
      </c>
      <c r="AZ109" s="65">
        <v>9</v>
      </c>
      <c r="BA109" s="64">
        <f t="shared" si="243"/>
        <v>0.04477611940298507</v>
      </c>
      <c r="BB109" s="68">
        <v>0</v>
      </c>
      <c r="BC109" s="63">
        <v>3</v>
      </c>
      <c r="BD109" s="64">
        <f t="shared" si="244"/>
        <v>0.014925373134328358</v>
      </c>
      <c r="BE109" s="65">
        <v>7</v>
      </c>
      <c r="BF109" s="64">
        <f t="shared" si="245"/>
        <v>0.03482587064676617</v>
      </c>
      <c r="BG109" s="65">
        <v>8</v>
      </c>
      <c r="BH109" s="64">
        <f t="shared" si="246"/>
        <v>0.03980099502487562</v>
      </c>
      <c r="BI109" s="65">
        <v>24</v>
      </c>
      <c r="BJ109" s="64">
        <f t="shared" si="247"/>
        <v>0.11940298507462686</v>
      </c>
      <c r="BK109" s="65">
        <v>4</v>
      </c>
      <c r="BL109" s="64">
        <f t="shared" si="248"/>
        <v>0.01990049751243781</v>
      </c>
      <c r="BM109" s="65">
        <v>158</v>
      </c>
      <c r="BN109" s="67">
        <f t="shared" si="249"/>
        <v>0.7860696517412935</v>
      </c>
      <c r="BO109" s="63">
        <v>95</v>
      </c>
      <c r="BP109" s="64">
        <f t="shared" si="250"/>
        <v>0.472636815920398</v>
      </c>
      <c r="BQ109" s="65">
        <v>102</v>
      </c>
      <c r="BR109" s="64">
        <f t="shared" si="251"/>
        <v>0.5074626865671642</v>
      </c>
      <c r="BS109" s="69">
        <v>4</v>
      </c>
      <c r="BT109" s="63">
        <v>158</v>
      </c>
      <c r="BU109" s="64">
        <f t="shared" si="252"/>
        <v>0.7860696517412935</v>
      </c>
      <c r="BV109" s="65">
        <v>43</v>
      </c>
      <c r="BW109" s="64">
        <f t="shared" si="253"/>
        <v>0.21393034825870647</v>
      </c>
      <c r="BX109" s="69">
        <v>0</v>
      </c>
      <c r="BY109" s="63">
        <f t="shared" si="254"/>
        <v>41</v>
      </c>
      <c r="BZ109" s="64">
        <f t="shared" si="255"/>
        <v>0.20398009950248755</v>
      </c>
      <c r="CA109" s="65">
        <v>158</v>
      </c>
      <c r="CB109" s="64">
        <f t="shared" si="256"/>
        <v>0.7860696517412935</v>
      </c>
      <c r="CC109" s="68">
        <v>2</v>
      </c>
      <c r="CD109" s="63">
        <v>69</v>
      </c>
      <c r="CE109" s="64">
        <f t="shared" si="257"/>
        <v>0.45394736842105265</v>
      </c>
      <c r="CF109" s="65">
        <v>81</v>
      </c>
      <c r="CG109" s="64">
        <f t="shared" si="258"/>
        <v>0.5328947368421053</v>
      </c>
      <c r="CH109" s="69">
        <v>2</v>
      </c>
      <c r="CI109" s="63">
        <v>155</v>
      </c>
      <c r="CJ109" s="64">
        <f t="shared" si="259"/>
        <v>0.7711442786069652</v>
      </c>
      <c r="CK109" s="65">
        <v>45</v>
      </c>
      <c r="CL109" s="64">
        <f t="shared" si="260"/>
        <v>0.22388059701492538</v>
      </c>
      <c r="CM109" s="68">
        <v>1</v>
      </c>
      <c r="CN109" s="63">
        <v>162</v>
      </c>
      <c r="CO109" s="64">
        <f t="shared" si="261"/>
        <v>0.8526315789473684</v>
      </c>
      <c r="CP109" s="65">
        <v>20</v>
      </c>
      <c r="CQ109" s="64">
        <f t="shared" si="262"/>
        <v>0.10526315789473684</v>
      </c>
      <c r="CR109" s="65">
        <v>7</v>
      </c>
      <c r="CS109" s="64">
        <f t="shared" si="263"/>
        <v>0.03684210526315789</v>
      </c>
      <c r="CT109" s="68">
        <v>1</v>
      </c>
      <c r="CU109" s="63">
        <v>16</v>
      </c>
      <c r="CV109" s="64">
        <f t="shared" si="264"/>
        <v>0.07960199004975124</v>
      </c>
      <c r="CW109" s="65">
        <v>2</v>
      </c>
      <c r="CX109" s="64">
        <f t="shared" si="265"/>
        <v>0.009950248756218905</v>
      </c>
      <c r="CY109" s="65">
        <v>4</v>
      </c>
      <c r="CZ109" s="64">
        <f t="shared" si="266"/>
        <v>0.01990049751243781</v>
      </c>
      <c r="DA109" s="65">
        <v>1</v>
      </c>
      <c r="DB109" s="64">
        <f t="shared" si="267"/>
        <v>0.004975124378109453</v>
      </c>
      <c r="DC109" s="65">
        <v>0</v>
      </c>
      <c r="DD109" s="64">
        <f t="shared" si="268"/>
        <v>0</v>
      </c>
      <c r="DE109" s="65">
        <v>111</v>
      </c>
      <c r="DF109" s="64">
        <f t="shared" si="269"/>
        <v>0.5522388059701493</v>
      </c>
      <c r="DG109" s="65">
        <v>3</v>
      </c>
      <c r="DH109" s="64">
        <f t="shared" si="270"/>
        <v>0.014925373134328358</v>
      </c>
      <c r="DI109" s="65">
        <v>38</v>
      </c>
      <c r="DJ109" s="67">
        <f t="shared" si="271"/>
        <v>0.1890547263681592</v>
      </c>
      <c r="DK109" s="63">
        <v>7</v>
      </c>
      <c r="DL109" s="64">
        <f t="shared" si="272"/>
        <v>0.03482587064676617</v>
      </c>
      <c r="DM109" s="65">
        <v>20</v>
      </c>
      <c r="DN109" s="64">
        <f t="shared" si="273"/>
        <v>0.09950248756218906</v>
      </c>
      <c r="DO109" s="65">
        <v>0</v>
      </c>
      <c r="DP109" s="64">
        <f t="shared" si="274"/>
        <v>0</v>
      </c>
      <c r="DQ109" s="65">
        <v>0</v>
      </c>
      <c r="DR109" s="64">
        <f t="shared" si="275"/>
        <v>0</v>
      </c>
      <c r="DS109" s="65">
        <v>2</v>
      </c>
      <c r="DT109" s="64">
        <f t="shared" si="276"/>
        <v>0.009950248756218905</v>
      </c>
      <c r="DU109" s="65">
        <v>7</v>
      </c>
      <c r="DV109" s="64">
        <f t="shared" si="277"/>
        <v>0.03482587064676617</v>
      </c>
      <c r="DW109" s="65">
        <v>0</v>
      </c>
      <c r="DX109" s="67">
        <f t="shared" si="278"/>
        <v>0</v>
      </c>
    </row>
    <row r="110" spans="1:128" s="42" customFormat="1" ht="24.75" customHeight="1">
      <c r="A110" s="98"/>
      <c r="B110" s="43" t="s">
        <v>108</v>
      </c>
      <c r="C110" s="44">
        <v>71</v>
      </c>
      <c r="D110" s="48">
        <v>44</v>
      </c>
      <c r="E110" s="45">
        <f t="shared" si="221"/>
        <v>0.6197183098591549</v>
      </c>
      <c r="F110" s="49">
        <v>2</v>
      </c>
      <c r="G110" s="45">
        <f t="shared" si="222"/>
        <v>0.028169014084507043</v>
      </c>
      <c r="H110" s="49">
        <v>0</v>
      </c>
      <c r="I110" s="45">
        <f t="shared" si="223"/>
        <v>0</v>
      </c>
      <c r="J110" s="49">
        <v>16</v>
      </c>
      <c r="K110" s="46">
        <f t="shared" si="224"/>
        <v>0.22535211267605634</v>
      </c>
      <c r="L110" s="49">
        <v>0</v>
      </c>
      <c r="M110" s="45">
        <f t="shared" si="225"/>
        <v>0</v>
      </c>
      <c r="N110" s="49">
        <v>0</v>
      </c>
      <c r="O110" s="45">
        <f t="shared" si="226"/>
        <v>0</v>
      </c>
      <c r="P110" s="49">
        <v>9</v>
      </c>
      <c r="Q110" s="47">
        <f t="shared" si="227"/>
        <v>0.1267605633802817</v>
      </c>
      <c r="R110" s="48">
        <v>7</v>
      </c>
      <c r="S110" s="45">
        <f t="shared" si="228"/>
        <v>0.09859154929577464</v>
      </c>
      <c r="T110" s="49">
        <v>17</v>
      </c>
      <c r="U110" s="45">
        <f t="shared" si="229"/>
        <v>0.23943661971830985</v>
      </c>
      <c r="V110" s="49">
        <v>10</v>
      </c>
      <c r="W110" s="45">
        <f t="shared" si="230"/>
        <v>0.14084507042253522</v>
      </c>
      <c r="X110" s="49">
        <v>37</v>
      </c>
      <c r="Y110" s="45">
        <f t="shared" si="231"/>
        <v>0.5211267605633803</v>
      </c>
      <c r="Z110" s="51">
        <v>0</v>
      </c>
      <c r="AA110" s="48">
        <v>43</v>
      </c>
      <c r="AB110" s="45">
        <f t="shared" si="232"/>
        <v>0.6056338028169014</v>
      </c>
      <c r="AC110" s="49">
        <v>23</v>
      </c>
      <c r="AD110" s="45">
        <f t="shared" si="233"/>
        <v>0.323943661971831</v>
      </c>
      <c r="AE110" s="49">
        <v>5</v>
      </c>
      <c r="AF110" s="45">
        <f t="shared" si="234"/>
        <v>0.07042253521126761</v>
      </c>
      <c r="AG110" s="51">
        <v>0</v>
      </c>
      <c r="AH110" s="48">
        <v>13</v>
      </c>
      <c r="AI110" s="45">
        <f t="shared" si="235"/>
        <v>0.18309859154929578</v>
      </c>
      <c r="AJ110" s="49">
        <v>54</v>
      </c>
      <c r="AK110" s="45">
        <f t="shared" si="236"/>
        <v>0.7605633802816901</v>
      </c>
      <c r="AL110" s="51">
        <v>4</v>
      </c>
      <c r="AM110" s="48">
        <v>53</v>
      </c>
      <c r="AN110" s="45">
        <f t="shared" si="237"/>
        <v>0.7464788732394366</v>
      </c>
      <c r="AO110" s="49">
        <v>2</v>
      </c>
      <c r="AP110" s="45">
        <f t="shared" si="238"/>
        <v>0.028169014084507043</v>
      </c>
      <c r="AQ110" s="49">
        <v>0</v>
      </c>
      <c r="AR110" s="45">
        <f t="shared" si="239"/>
        <v>0</v>
      </c>
      <c r="AS110" s="49">
        <v>16</v>
      </c>
      <c r="AT110" s="45">
        <f t="shared" si="240"/>
        <v>0.22535211267605634</v>
      </c>
      <c r="AU110" s="50">
        <v>0</v>
      </c>
      <c r="AV110" s="48">
        <v>49</v>
      </c>
      <c r="AW110" s="45">
        <f t="shared" si="241"/>
        <v>0.6901408450704225</v>
      </c>
      <c r="AX110" s="49">
        <v>17</v>
      </c>
      <c r="AY110" s="45">
        <f t="shared" si="242"/>
        <v>0.23943661971830985</v>
      </c>
      <c r="AZ110" s="49">
        <v>5</v>
      </c>
      <c r="BA110" s="45">
        <f t="shared" si="243"/>
        <v>0.07042253521126761</v>
      </c>
      <c r="BB110" s="51">
        <v>0</v>
      </c>
      <c r="BC110" s="48">
        <v>2</v>
      </c>
      <c r="BD110" s="45">
        <f t="shared" si="244"/>
        <v>0.028169014084507043</v>
      </c>
      <c r="BE110" s="49">
        <v>7</v>
      </c>
      <c r="BF110" s="45">
        <f t="shared" si="245"/>
        <v>0.09859154929577464</v>
      </c>
      <c r="BG110" s="49">
        <v>22</v>
      </c>
      <c r="BH110" s="45">
        <f t="shared" si="246"/>
        <v>0.30985915492957744</v>
      </c>
      <c r="BI110" s="49">
        <v>0</v>
      </c>
      <c r="BJ110" s="45">
        <f t="shared" si="247"/>
        <v>0</v>
      </c>
      <c r="BK110" s="49">
        <v>2</v>
      </c>
      <c r="BL110" s="45">
        <f t="shared" si="248"/>
        <v>0.028169014084507043</v>
      </c>
      <c r="BM110" s="49">
        <v>41</v>
      </c>
      <c r="BN110" s="47">
        <f t="shared" si="249"/>
        <v>0.5774647887323944</v>
      </c>
      <c r="BO110" s="48">
        <v>25</v>
      </c>
      <c r="BP110" s="45">
        <f t="shared" si="250"/>
        <v>0.352112676056338</v>
      </c>
      <c r="BQ110" s="49">
        <v>46</v>
      </c>
      <c r="BR110" s="45">
        <f t="shared" si="251"/>
        <v>0.647887323943662</v>
      </c>
      <c r="BS110" s="50">
        <v>0</v>
      </c>
      <c r="BT110" s="48">
        <v>29</v>
      </c>
      <c r="BU110" s="45">
        <f t="shared" si="252"/>
        <v>0.4084507042253521</v>
      </c>
      <c r="BV110" s="49">
        <v>42</v>
      </c>
      <c r="BW110" s="45">
        <f t="shared" si="253"/>
        <v>0.5915492957746479</v>
      </c>
      <c r="BX110" s="50">
        <v>0</v>
      </c>
      <c r="BY110" s="48">
        <f t="shared" si="254"/>
        <v>12</v>
      </c>
      <c r="BZ110" s="45">
        <f t="shared" si="255"/>
        <v>0.16901408450704225</v>
      </c>
      <c r="CA110" s="49">
        <v>59</v>
      </c>
      <c r="CB110" s="45">
        <f t="shared" si="256"/>
        <v>0.8309859154929577</v>
      </c>
      <c r="CC110" s="51">
        <v>0</v>
      </c>
      <c r="CD110" s="48">
        <v>15</v>
      </c>
      <c r="CE110" s="45">
        <f t="shared" si="257"/>
        <v>0.2727272727272727</v>
      </c>
      <c r="CF110" s="49">
        <v>40</v>
      </c>
      <c r="CG110" s="45">
        <f t="shared" si="258"/>
        <v>0.7272727272727273</v>
      </c>
      <c r="CH110" s="50">
        <v>0</v>
      </c>
      <c r="CI110" s="48">
        <v>31</v>
      </c>
      <c r="CJ110" s="45">
        <f t="shared" si="259"/>
        <v>0.43661971830985913</v>
      </c>
      <c r="CK110" s="49">
        <v>40</v>
      </c>
      <c r="CL110" s="45">
        <f t="shared" si="260"/>
        <v>0.5633802816901409</v>
      </c>
      <c r="CM110" s="51">
        <v>0</v>
      </c>
      <c r="CN110" s="48">
        <v>38</v>
      </c>
      <c r="CO110" s="45">
        <f t="shared" si="261"/>
        <v>0.7037037037037037</v>
      </c>
      <c r="CP110" s="49">
        <v>10</v>
      </c>
      <c r="CQ110" s="45">
        <f t="shared" si="262"/>
        <v>0.18518518518518517</v>
      </c>
      <c r="CR110" s="49">
        <v>4</v>
      </c>
      <c r="CS110" s="45">
        <f t="shared" si="263"/>
        <v>0.07407407407407407</v>
      </c>
      <c r="CT110" s="51">
        <v>2</v>
      </c>
      <c r="CU110" s="48">
        <v>1</v>
      </c>
      <c r="CV110" s="45">
        <f t="shared" si="264"/>
        <v>0.014084507042253521</v>
      </c>
      <c r="CW110" s="49">
        <v>0</v>
      </c>
      <c r="CX110" s="45">
        <f t="shared" si="265"/>
        <v>0</v>
      </c>
      <c r="CY110" s="49">
        <v>0</v>
      </c>
      <c r="CZ110" s="45">
        <f t="shared" si="266"/>
        <v>0</v>
      </c>
      <c r="DA110" s="49">
        <v>0</v>
      </c>
      <c r="DB110" s="45">
        <f t="shared" si="267"/>
        <v>0</v>
      </c>
      <c r="DC110" s="49">
        <v>0</v>
      </c>
      <c r="DD110" s="45">
        <f t="shared" si="268"/>
        <v>0</v>
      </c>
      <c r="DE110" s="49">
        <v>11</v>
      </c>
      <c r="DF110" s="45">
        <f t="shared" si="269"/>
        <v>0.15492957746478872</v>
      </c>
      <c r="DG110" s="49">
        <v>0</v>
      </c>
      <c r="DH110" s="45">
        <f t="shared" si="270"/>
        <v>0</v>
      </c>
      <c r="DI110" s="49">
        <v>3</v>
      </c>
      <c r="DJ110" s="47">
        <f t="shared" si="271"/>
        <v>0.04225352112676056</v>
      </c>
      <c r="DK110" s="48">
        <v>3</v>
      </c>
      <c r="DL110" s="45">
        <f t="shared" si="272"/>
        <v>0.04225352112676056</v>
      </c>
      <c r="DM110" s="49">
        <v>1</v>
      </c>
      <c r="DN110" s="45">
        <f t="shared" si="273"/>
        <v>0.014084507042253521</v>
      </c>
      <c r="DO110" s="49">
        <v>1</v>
      </c>
      <c r="DP110" s="45">
        <f t="shared" si="274"/>
        <v>0.014084507042253521</v>
      </c>
      <c r="DQ110" s="49">
        <v>0</v>
      </c>
      <c r="DR110" s="45">
        <f t="shared" si="275"/>
        <v>0</v>
      </c>
      <c r="DS110" s="49">
        <v>0</v>
      </c>
      <c r="DT110" s="45">
        <f t="shared" si="276"/>
        <v>0</v>
      </c>
      <c r="DU110" s="49">
        <v>4</v>
      </c>
      <c r="DV110" s="45">
        <f t="shared" si="277"/>
        <v>0.056338028169014086</v>
      </c>
      <c r="DW110" s="49">
        <v>0</v>
      </c>
      <c r="DX110" s="47">
        <f t="shared" si="278"/>
        <v>0</v>
      </c>
    </row>
    <row r="111" spans="1:128" s="42" customFormat="1" ht="24.75" customHeight="1">
      <c r="A111" s="98"/>
      <c r="B111" s="61" t="s">
        <v>109</v>
      </c>
      <c r="C111" s="62">
        <v>456</v>
      </c>
      <c r="D111" s="63">
        <v>226</v>
      </c>
      <c r="E111" s="64">
        <f t="shared" si="221"/>
        <v>0.4956140350877193</v>
      </c>
      <c r="F111" s="65">
        <v>25</v>
      </c>
      <c r="G111" s="64">
        <f t="shared" si="222"/>
        <v>0.05482456140350877</v>
      </c>
      <c r="H111" s="65">
        <v>1</v>
      </c>
      <c r="I111" s="64">
        <f t="shared" si="223"/>
        <v>0.0021929824561403508</v>
      </c>
      <c r="J111" s="65">
        <v>135</v>
      </c>
      <c r="K111" s="66">
        <f t="shared" si="224"/>
        <v>0.29605263157894735</v>
      </c>
      <c r="L111" s="65">
        <v>10</v>
      </c>
      <c r="M111" s="64">
        <f t="shared" si="225"/>
        <v>0.021929824561403508</v>
      </c>
      <c r="N111" s="65">
        <v>5</v>
      </c>
      <c r="O111" s="64">
        <f t="shared" si="226"/>
        <v>0.010964912280701754</v>
      </c>
      <c r="P111" s="65">
        <v>54</v>
      </c>
      <c r="Q111" s="67">
        <f t="shared" si="227"/>
        <v>0.11842105263157894</v>
      </c>
      <c r="R111" s="63">
        <v>20</v>
      </c>
      <c r="S111" s="64">
        <f t="shared" si="228"/>
        <v>0.043859649122807015</v>
      </c>
      <c r="T111" s="65">
        <v>146</v>
      </c>
      <c r="U111" s="64">
        <f t="shared" si="229"/>
        <v>0.3201754385964912</v>
      </c>
      <c r="V111" s="65">
        <v>104</v>
      </c>
      <c r="W111" s="64">
        <f t="shared" si="230"/>
        <v>0.22807017543859648</v>
      </c>
      <c r="X111" s="65">
        <v>180</v>
      </c>
      <c r="Y111" s="64">
        <f t="shared" si="231"/>
        <v>0.39473684210526316</v>
      </c>
      <c r="Z111" s="68">
        <v>6</v>
      </c>
      <c r="AA111" s="63">
        <v>332</v>
      </c>
      <c r="AB111" s="64">
        <f t="shared" si="232"/>
        <v>0.7280701754385965</v>
      </c>
      <c r="AC111" s="65">
        <v>100</v>
      </c>
      <c r="AD111" s="64">
        <f t="shared" si="233"/>
        <v>0.21929824561403508</v>
      </c>
      <c r="AE111" s="65">
        <v>23</v>
      </c>
      <c r="AF111" s="64">
        <f t="shared" si="234"/>
        <v>0.05043859649122807</v>
      </c>
      <c r="AG111" s="68">
        <v>1</v>
      </c>
      <c r="AH111" s="63">
        <v>65</v>
      </c>
      <c r="AI111" s="64">
        <f t="shared" si="235"/>
        <v>0.1425438596491228</v>
      </c>
      <c r="AJ111" s="65">
        <v>382</v>
      </c>
      <c r="AK111" s="64">
        <f t="shared" si="236"/>
        <v>0.8377192982456141</v>
      </c>
      <c r="AL111" s="68">
        <v>9</v>
      </c>
      <c r="AM111" s="63">
        <v>278</v>
      </c>
      <c r="AN111" s="64">
        <f t="shared" si="237"/>
        <v>0.6096491228070176</v>
      </c>
      <c r="AO111" s="65">
        <v>31</v>
      </c>
      <c r="AP111" s="64">
        <f t="shared" si="238"/>
        <v>0.06798245614035088</v>
      </c>
      <c r="AQ111" s="65">
        <v>1</v>
      </c>
      <c r="AR111" s="64">
        <f t="shared" si="239"/>
        <v>0.0021929824561403508</v>
      </c>
      <c r="AS111" s="65">
        <v>146</v>
      </c>
      <c r="AT111" s="64">
        <f t="shared" si="240"/>
        <v>0.3201754385964912</v>
      </c>
      <c r="AU111" s="69">
        <v>0</v>
      </c>
      <c r="AV111" s="63">
        <v>350</v>
      </c>
      <c r="AW111" s="64">
        <f t="shared" si="241"/>
        <v>0.7675438596491229</v>
      </c>
      <c r="AX111" s="65">
        <v>85</v>
      </c>
      <c r="AY111" s="64">
        <f t="shared" si="242"/>
        <v>0.18640350877192982</v>
      </c>
      <c r="AZ111" s="65">
        <v>20</v>
      </c>
      <c r="BA111" s="64">
        <f t="shared" si="243"/>
        <v>0.043859649122807015</v>
      </c>
      <c r="BB111" s="68">
        <v>1</v>
      </c>
      <c r="BC111" s="63">
        <v>27</v>
      </c>
      <c r="BD111" s="64">
        <f t="shared" si="244"/>
        <v>0.05921052631578947</v>
      </c>
      <c r="BE111" s="65">
        <v>27</v>
      </c>
      <c r="BF111" s="64">
        <f t="shared" si="245"/>
        <v>0.05921052631578947</v>
      </c>
      <c r="BG111" s="65">
        <v>154</v>
      </c>
      <c r="BH111" s="64">
        <f t="shared" si="246"/>
        <v>0.33771929824561403</v>
      </c>
      <c r="BI111" s="65">
        <v>5</v>
      </c>
      <c r="BJ111" s="64">
        <f t="shared" si="247"/>
        <v>0.010964912280701754</v>
      </c>
      <c r="BK111" s="65">
        <v>71</v>
      </c>
      <c r="BL111" s="64">
        <f t="shared" si="248"/>
        <v>0.15570175438596492</v>
      </c>
      <c r="BM111" s="65">
        <v>217</v>
      </c>
      <c r="BN111" s="67">
        <f t="shared" si="249"/>
        <v>0.4758771929824561</v>
      </c>
      <c r="BO111" s="63">
        <v>160</v>
      </c>
      <c r="BP111" s="64">
        <f t="shared" si="250"/>
        <v>0.3508771929824561</v>
      </c>
      <c r="BQ111" s="65">
        <v>291</v>
      </c>
      <c r="BR111" s="64">
        <f t="shared" si="251"/>
        <v>0.6381578947368421</v>
      </c>
      <c r="BS111" s="69">
        <v>5</v>
      </c>
      <c r="BT111" s="63">
        <v>231</v>
      </c>
      <c r="BU111" s="64">
        <f t="shared" si="252"/>
        <v>0.506578947368421</v>
      </c>
      <c r="BV111" s="65">
        <v>224</v>
      </c>
      <c r="BW111" s="64">
        <f t="shared" si="253"/>
        <v>0.49122807017543857</v>
      </c>
      <c r="BX111" s="69">
        <v>1</v>
      </c>
      <c r="BY111" s="63">
        <f t="shared" si="254"/>
        <v>46</v>
      </c>
      <c r="BZ111" s="64">
        <f t="shared" si="255"/>
        <v>0.10087719298245613</v>
      </c>
      <c r="CA111" s="65">
        <v>406</v>
      </c>
      <c r="CB111" s="64">
        <f t="shared" si="256"/>
        <v>0.8903508771929824</v>
      </c>
      <c r="CC111" s="68">
        <v>4</v>
      </c>
      <c r="CD111" s="63">
        <v>92</v>
      </c>
      <c r="CE111" s="64">
        <f t="shared" si="257"/>
        <v>0.2967741935483871</v>
      </c>
      <c r="CF111" s="65">
        <v>217</v>
      </c>
      <c r="CG111" s="64">
        <f t="shared" si="258"/>
        <v>0.7</v>
      </c>
      <c r="CH111" s="69">
        <v>1</v>
      </c>
      <c r="CI111" s="63">
        <v>220</v>
      </c>
      <c r="CJ111" s="64">
        <f t="shared" si="259"/>
        <v>0.4824561403508772</v>
      </c>
      <c r="CK111" s="65">
        <v>234</v>
      </c>
      <c r="CL111" s="64">
        <f t="shared" si="260"/>
        <v>0.5131578947368421</v>
      </c>
      <c r="CM111" s="68">
        <v>2</v>
      </c>
      <c r="CN111" s="63">
        <v>315</v>
      </c>
      <c r="CO111" s="64">
        <f t="shared" si="261"/>
        <v>0.824607329842932</v>
      </c>
      <c r="CP111" s="65">
        <v>50</v>
      </c>
      <c r="CQ111" s="64">
        <f t="shared" si="262"/>
        <v>0.13089005235602094</v>
      </c>
      <c r="CR111" s="65">
        <v>11</v>
      </c>
      <c r="CS111" s="64">
        <f t="shared" si="263"/>
        <v>0.028795811518324606</v>
      </c>
      <c r="CT111" s="68">
        <v>6</v>
      </c>
      <c r="CU111" s="63">
        <v>6</v>
      </c>
      <c r="CV111" s="64">
        <f t="shared" si="264"/>
        <v>0.013157894736842105</v>
      </c>
      <c r="CW111" s="65">
        <v>31</v>
      </c>
      <c r="CX111" s="64">
        <f t="shared" si="265"/>
        <v>0.06798245614035088</v>
      </c>
      <c r="CY111" s="65">
        <v>5</v>
      </c>
      <c r="CZ111" s="64">
        <f t="shared" si="266"/>
        <v>0.010964912280701754</v>
      </c>
      <c r="DA111" s="65">
        <v>2</v>
      </c>
      <c r="DB111" s="64">
        <f t="shared" si="267"/>
        <v>0.0043859649122807015</v>
      </c>
      <c r="DC111" s="65">
        <v>10</v>
      </c>
      <c r="DD111" s="64">
        <f t="shared" si="268"/>
        <v>0.021929824561403508</v>
      </c>
      <c r="DE111" s="65">
        <v>58</v>
      </c>
      <c r="DF111" s="64">
        <f t="shared" si="269"/>
        <v>0.12719298245614036</v>
      </c>
      <c r="DG111" s="65">
        <v>3</v>
      </c>
      <c r="DH111" s="64">
        <f t="shared" si="270"/>
        <v>0.006578947368421052</v>
      </c>
      <c r="DI111" s="65">
        <v>41</v>
      </c>
      <c r="DJ111" s="67">
        <f t="shared" si="271"/>
        <v>0.08991228070175439</v>
      </c>
      <c r="DK111" s="63">
        <v>3</v>
      </c>
      <c r="DL111" s="64">
        <f t="shared" si="272"/>
        <v>0.006578947368421052</v>
      </c>
      <c r="DM111" s="65">
        <v>5</v>
      </c>
      <c r="DN111" s="64">
        <f t="shared" si="273"/>
        <v>0.010964912280701754</v>
      </c>
      <c r="DO111" s="65">
        <v>0</v>
      </c>
      <c r="DP111" s="64">
        <f t="shared" si="274"/>
        <v>0</v>
      </c>
      <c r="DQ111" s="65">
        <v>13</v>
      </c>
      <c r="DR111" s="64">
        <f t="shared" si="275"/>
        <v>0.02850877192982456</v>
      </c>
      <c r="DS111" s="65">
        <v>23</v>
      </c>
      <c r="DT111" s="64">
        <f t="shared" si="276"/>
        <v>0.05043859649122807</v>
      </c>
      <c r="DU111" s="65">
        <v>5</v>
      </c>
      <c r="DV111" s="64">
        <f t="shared" si="277"/>
        <v>0.010964912280701754</v>
      </c>
      <c r="DW111" s="65">
        <v>2</v>
      </c>
      <c r="DX111" s="67">
        <f t="shared" si="278"/>
        <v>0.0043859649122807015</v>
      </c>
    </row>
    <row r="112" spans="1:128" s="42" customFormat="1" ht="24.75" customHeight="1">
      <c r="A112" s="98"/>
      <c r="B112" s="43" t="s">
        <v>106</v>
      </c>
      <c r="C112" s="44">
        <v>337</v>
      </c>
      <c r="D112" s="48">
        <v>122</v>
      </c>
      <c r="E112" s="45">
        <f t="shared" si="221"/>
        <v>0.3620178041543027</v>
      </c>
      <c r="F112" s="49">
        <v>137</v>
      </c>
      <c r="G112" s="45">
        <f t="shared" si="222"/>
        <v>0.4065281899109792</v>
      </c>
      <c r="H112" s="49">
        <v>0</v>
      </c>
      <c r="I112" s="45">
        <f t="shared" si="223"/>
        <v>0</v>
      </c>
      <c r="J112" s="49">
        <v>47</v>
      </c>
      <c r="K112" s="46">
        <f t="shared" si="224"/>
        <v>0.1394658753709199</v>
      </c>
      <c r="L112" s="49">
        <v>1</v>
      </c>
      <c r="M112" s="45">
        <f t="shared" si="225"/>
        <v>0.002967359050445104</v>
      </c>
      <c r="N112" s="49">
        <v>4</v>
      </c>
      <c r="O112" s="45">
        <f t="shared" si="226"/>
        <v>0.011869436201780416</v>
      </c>
      <c r="P112" s="49">
        <v>26</v>
      </c>
      <c r="Q112" s="47">
        <f t="shared" si="227"/>
        <v>0.0771513353115727</v>
      </c>
      <c r="R112" s="48">
        <v>41</v>
      </c>
      <c r="S112" s="45">
        <f t="shared" si="228"/>
        <v>0.12166172106824925</v>
      </c>
      <c r="T112" s="49">
        <v>104</v>
      </c>
      <c r="U112" s="45">
        <f t="shared" si="229"/>
        <v>0.3086053412462908</v>
      </c>
      <c r="V112" s="49">
        <v>88</v>
      </c>
      <c r="W112" s="45">
        <f t="shared" si="230"/>
        <v>0.26112759643916916</v>
      </c>
      <c r="X112" s="49">
        <v>100</v>
      </c>
      <c r="Y112" s="45">
        <f t="shared" si="231"/>
        <v>0.29673590504451036</v>
      </c>
      <c r="Z112" s="51">
        <v>4</v>
      </c>
      <c r="AA112" s="48">
        <v>258</v>
      </c>
      <c r="AB112" s="45">
        <f t="shared" si="232"/>
        <v>0.7655786350148368</v>
      </c>
      <c r="AC112" s="49">
        <v>66</v>
      </c>
      <c r="AD112" s="45">
        <f t="shared" si="233"/>
        <v>0.19584569732937684</v>
      </c>
      <c r="AE112" s="49">
        <v>13</v>
      </c>
      <c r="AF112" s="45">
        <f t="shared" si="234"/>
        <v>0.03857566765578635</v>
      </c>
      <c r="AG112" s="51">
        <v>0</v>
      </c>
      <c r="AH112" s="48">
        <v>37</v>
      </c>
      <c r="AI112" s="45">
        <f t="shared" si="235"/>
        <v>0.10979228486646884</v>
      </c>
      <c r="AJ112" s="49">
        <v>296</v>
      </c>
      <c r="AK112" s="45">
        <f t="shared" si="236"/>
        <v>0.8783382789317508</v>
      </c>
      <c r="AL112" s="51">
        <v>4</v>
      </c>
      <c r="AM112" s="48">
        <v>138</v>
      </c>
      <c r="AN112" s="45">
        <f t="shared" si="237"/>
        <v>0.4094955489614243</v>
      </c>
      <c r="AO112" s="49">
        <v>144</v>
      </c>
      <c r="AP112" s="45">
        <f t="shared" si="238"/>
        <v>0.42729970326409494</v>
      </c>
      <c r="AQ112" s="49">
        <v>0</v>
      </c>
      <c r="AR112" s="45">
        <f t="shared" si="239"/>
        <v>0</v>
      </c>
      <c r="AS112" s="49">
        <v>55</v>
      </c>
      <c r="AT112" s="45">
        <f t="shared" si="240"/>
        <v>0.1632047477744807</v>
      </c>
      <c r="AU112" s="50">
        <v>0</v>
      </c>
      <c r="AV112" s="48">
        <v>299</v>
      </c>
      <c r="AW112" s="45">
        <f t="shared" si="241"/>
        <v>0.887240356083086</v>
      </c>
      <c r="AX112" s="49">
        <v>33</v>
      </c>
      <c r="AY112" s="45">
        <f t="shared" si="242"/>
        <v>0.09792284866468842</v>
      </c>
      <c r="AZ112" s="49">
        <v>5</v>
      </c>
      <c r="BA112" s="45">
        <f t="shared" si="243"/>
        <v>0.01483679525222552</v>
      </c>
      <c r="BB112" s="51">
        <v>0</v>
      </c>
      <c r="BC112" s="48">
        <v>11</v>
      </c>
      <c r="BD112" s="45">
        <f t="shared" si="244"/>
        <v>0.032640949554896145</v>
      </c>
      <c r="BE112" s="49">
        <v>15</v>
      </c>
      <c r="BF112" s="45">
        <f t="shared" si="245"/>
        <v>0.04451038575667656</v>
      </c>
      <c r="BG112" s="49">
        <v>41</v>
      </c>
      <c r="BH112" s="45">
        <f t="shared" si="246"/>
        <v>0.12166172106824925</v>
      </c>
      <c r="BI112" s="49">
        <v>4</v>
      </c>
      <c r="BJ112" s="45">
        <f t="shared" si="247"/>
        <v>0.011869436201780416</v>
      </c>
      <c r="BK112" s="49">
        <v>14</v>
      </c>
      <c r="BL112" s="45">
        <f t="shared" si="248"/>
        <v>0.04154302670623145</v>
      </c>
      <c r="BM112" s="49">
        <v>265</v>
      </c>
      <c r="BN112" s="47">
        <f t="shared" si="249"/>
        <v>0.7863501483679525</v>
      </c>
      <c r="BO112" s="48">
        <v>114</v>
      </c>
      <c r="BP112" s="45">
        <f t="shared" si="250"/>
        <v>0.33827893175074186</v>
      </c>
      <c r="BQ112" s="49">
        <v>221</v>
      </c>
      <c r="BR112" s="45">
        <f t="shared" si="251"/>
        <v>0.655786350148368</v>
      </c>
      <c r="BS112" s="50">
        <v>2</v>
      </c>
      <c r="BT112" s="48">
        <v>195</v>
      </c>
      <c r="BU112" s="45">
        <f t="shared" si="252"/>
        <v>0.5786350148367952</v>
      </c>
      <c r="BV112" s="49">
        <v>141</v>
      </c>
      <c r="BW112" s="45">
        <f t="shared" si="253"/>
        <v>0.41839762611275966</v>
      </c>
      <c r="BX112" s="50">
        <v>1</v>
      </c>
      <c r="BY112" s="48">
        <f t="shared" si="254"/>
        <v>87</v>
      </c>
      <c r="BZ112" s="45">
        <f t="shared" si="255"/>
        <v>0.258160237388724</v>
      </c>
      <c r="CA112" s="49">
        <v>248</v>
      </c>
      <c r="CB112" s="45">
        <f t="shared" si="256"/>
        <v>0.7359050445103857</v>
      </c>
      <c r="CC112" s="51">
        <v>2</v>
      </c>
      <c r="CD112" s="48">
        <v>110</v>
      </c>
      <c r="CE112" s="45">
        <f t="shared" si="257"/>
        <v>0.3900709219858156</v>
      </c>
      <c r="CF112" s="49">
        <v>172</v>
      </c>
      <c r="CG112" s="45">
        <f t="shared" si="258"/>
        <v>0.6099290780141844</v>
      </c>
      <c r="CH112" s="50">
        <v>0</v>
      </c>
      <c r="CI112" s="48">
        <v>231</v>
      </c>
      <c r="CJ112" s="45">
        <f t="shared" si="259"/>
        <v>0.685459940652819</v>
      </c>
      <c r="CK112" s="49">
        <v>106</v>
      </c>
      <c r="CL112" s="45">
        <f t="shared" si="260"/>
        <v>0.314540059347181</v>
      </c>
      <c r="CM112" s="51">
        <v>0</v>
      </c>
      <c r="CN112" s="48">
        <v>260</v>
      </c>
      <c r="CO112" s="45">
        <f t="shared" si="261"/>
        <v>0.8783783783783784</v>
      </c>
      <c r="CP112" s="49">
        <v>21</v>
      </c>
      <c r="CQ112" s="45">
        <f t="shared" si="262"/>
        <v>0.07094594594594594</v>
      </c>
      <c r="CR112" s="49">
        <v>6</v>
      </c>
      <c r="CS112" s="45">
        <f t="shared" si="263"/>
        <v>0.02027027027027027</v>
      </c>
      <c r="CT112" s="51">
        <v>9</v>
      </c>
      <c r="CU112" s="48">
        <v>20</v>
      </c>
      <c r="CV112" s="45">
        <f t="shared" si="264"/>
        <v>0.05934718100890208</v>
      </c>
      <c r="CW112" s="49">
        <v>1</v>
      </c>
      <c r="CX112" s="45">
        <f t="shared" si="265"/>
        <v>0.002967359050445104</v>
      </c>
      <c r="CY112" s="49">
        <v>4</v>
      </c>
      <c r="CZ112" s="45">
        <f t="shared" si="266"/>
        <v>0.011869436201780416</v>
      </c>
      <c r="DA112" s="49">
        <v>1</v>
      </c>
      <c r="DB112" s="45">
        <f t="shared" si="267"/>
        <v>0.002967359050445104</v>
      </c>
      <c r="DC112" s="49">
        <v>1</v>
      </c>
      <c r="DD112" s="45">
        <f t="shared" si="268"/>
        <v>0.002967359050445104</v>
      </c>
      <c r="DE112" s="49">
        <v>20</v>
      </c>
      <c r="DF112" s="45">
        <f t="shared" si="269"/>
        <v>0.05934718100890208</v>
      </c>
      <c r="DG112" s="49">
        <v>1</v>
      </c>
      <c r="DH112" s="45">
        <f t="shared" si="270"/>
        <v>0.002967359050445104</v>
      </c>
      <c r="DI112" s="49">
        <v>15</v>
      </c>
      <c r="DJ112" s="47">
        <f t="shared" si="271"/>
        <v>0.04451038575667656</v>
      </c>
      <c r="DK112" s="48">
        <v>12</v>
      </c>
      <c r="DL112" s="45">
        <f t="shared" si="272"/>
        <v>0.03560830860534125</v>
      </c>
      <c r="DM112" s="49">
        <v>8</v>
      </c>
      <c r="DN112" s="45">
        <f t="shared" si="273"/>
        <v>0.02373887240356083</v>
      </c>
      <c r="DO112" s="49">
        <v>1</v>
      </c>
      <c r="DP112" s="45">
        <f t="shared" si="274"/>
        <v>0.002967359050445104</v>
      </c>
      <c r="DQ112" s="49">
        <v>0</v>
      </c>
      <c r="DR112" s="45">
        <f t="shared" si="275"/>
        <v>0</v>
      </c>
      <c r="DS112" s="49">
        <v>8</v>
      </c>
      <c r="DT112" s="45">
        <f t="shared" si="276"/>
        <v>0.02373887240356083</v>
      </c>
      <c r="DU112" s="49">
        <v>5</v>
      </c>
      <c r="DV112" s="45">
        <f t="shared" si="277"/>
        <v>0.01483679525222552</v>
      </c>
      <c r="DW112" s="49">
        <v>1</v>
      </c>
      <c r="DX112" s="47">
        <f t="shared" si="278"/>
        <v>0.002967359050445104</v>
      </c>
    </row>
    <row r="113" spans="1:128" s="42" customFormat="1" ht="24.75" customHeight="1">
      <c r="A113" s="98"/>
      <c r="B113" s="61" t="s">
        <v>112</v>
      </c>
      <c r="C113" s="62">
        <v>542</v>
      </c>
      <c r="D113" s="63">
        <v>257</v>
      </c>
      <c r="E113" s="64">
        <f t="shared" si="221"/>
        <v>0.474169741697417</v>
      </c>
      <c r="F113" s="65">
        <v>59</v>
      </c>
      <c r="G113" s="64">
        <f t="shared" si="222"/>
        <v>0.1088560885608856</v>
      </c>
      <c r="H113" s="65">
        <v>0</v>
      </c>
      <c r="I113" s="64">
        <f t="shared" si="223"/>
        <v>0</v>
      </c>
      <c r="J113" s="65">
        <v>131</v>
      </c>
      <c r="K113" s="66">
        <f t="shared" si="224"/>
        <v>0.24169741697416974</v>
      </c>
      <c r="L113" s="65">
        <v>0</v>
      </c>
      <c r="M113" s="64">
        <f t="shared" si="225"/>
        <v>0</v>
      </c>
      <c r="N113" s="65">
        <v>0</v>
      </c>
      <c r="O113" s="64">
        <f t="shared" si="226"/>
        <v>0</v>
      </c>
      <c r="P113" s="65">
        <v>95</v>
      </c>
      <c r="Q113" s="67">
        <f t="shared" si="227"/>
        <v>0.1752767527675277</v>
      </c>
      <c r="R113" s="63">
        <v>24</v>
      </c>
      <c r="S113" s="64">
        <f t="shared" si="228"/>
        <v>0.04428044280442804</v>
      </c>
      <c r="T113" s="65">
        <v>110</v>
      </c>
      <c r="U113" s="64">
        <f t="shared" si="229"/>
        <v>0.2029520295202952</v>
      </c>
      <c r="V113" s="65">
        <v>133</v>
      </c>
      <c r="W113" s="64">
        <f t="shared" si="230"/>
        <v>0.24538745387453875</v>
      </c>
      <c r="X113" s="65">
        <v>259</v>
      </c>
      <c r="Y113" s="64">
        <f t="shared" si="231"/>
        <v>0.477859778597786</v>
      </c>
      <c r="Z113" s="68">
        <v>16</v>
      </c>
      <c r="AA113" s="63">
        <v>323</v>
      </c>
      <c r="AB113" s="64">
        <f t="shared" si="232"/>
        <v>0.5959409594095941</v>
      </c>
      <c r="AC113" s="65">
        <v>183</v>
      </c>
      <c r="AD113" s="64">
        <f t="shared" si="233"/>
        <v>0.3376383763837638</v>
      </c>
      <c r="AE113" s="65">
        <v>36</v>
      </c>
      <c r="AF113" s="64">
        <f t="shared" si="234"/>
        <v>0.06642066420664207</v>
      </c>
      <c r="AG113" s="68">
        <v>0</v>
      </c>
      <c r="AH113" s="63">
        <v>93</v>
      </c>
      <c r="AI113" s="64">
        <f t="shared" si="235"/>
        <v>0.17158671586715868</v>
      </c>
      <c r="AJ113" s="65">
        <v>448</v>
      </c>
      <c r="AK113" s="64">
        <f t="shared" si="236"/>
        <v>0.8265682656826568</v>
      </c>
      <c r="AL113" s="68">
        <v>1</v>
      </c>
      <c r="AM113" s="63">
        <v>331</v>
      </c>
      <c r="AN113" s="64">
        <f t="shared" si="237"/>
        <v>0.6107011070110702</v>
      </c>
      <c r="AO113" s="65">
        <v>69</v>
      </c>
      <c r="AP113" s="64">
        <f t="shared" si="238"/>
        <v>0.12730627306273062</v>
      </c>
      <c r="AQ113" s="65">
        <v>0</v>
      </c>
      <c r="AR113" s="64">
        <f t="shared" si="239"/>
        <v>0</v>
      </c>
      <c r="AS113" s="65">
        <v>142</v>
      </c>
      <c r="AT113" s="64">
        <f t="shared" si="240"/>
        <v>0.26199261992619927</v>
      </c>
      <c r="AU113" s="69">
        <v>0</v>
      </c>
      <c r="AV113" s="63">
        <v>512</v>
      </c>
      <c r="AW113" s="64">
        <f t="shared" si="241"/>
        <v>0.9446494464944649</v>
      </c>
      <c r="AX113" s="65">
        <v>20</v>
      </c>
      <c r="AY113" s="64">
        <f t="shared" si="242"/>
        <v>0.03690036900369004</v>
      </c>
      <c r="AZ113" s="65">
        <v>10</v>
      </c>
      <c r="BA113" s="64">
        <f t="shared" si="243"/>
        <v>0.01845018450184502</v>
      </c>
      <c r="BB113" s="68">
        <v>0</v>
      </c>
      <c r="BC113" s="63">
        <v>67</v>
      </c>
      <c r="BD113" s="64">
        <f t="shared" si="244"/>
        <v>0.12361623616236163</v>
      </c>
      <c r="BE113" s="65">
        <v>28</v>
      </c>
      <c r="BF113" s="64">
        <f t="shared" si="245"/>
        <v>0.05166051660516605</v>
      </c>
      <c r="BG113" s="65">
        <v>220</v>
      </c>
      <c r="BH113" s="64">
        <f t="shared" si="246"/>
        <v>0.4059040590405904</v>
      </c>
      <c r="BI113" s="65">
        <v>0</v>
      </c>
      <c r="BJ113" s="64">
        <f t="shared" si="247"/>
        <v>0</v>
      </c>
      <c r="BK113" s="65">
        <v>98</v>
      </c>
      <c r="BL113" s="64">
        <f t="shared" si="248"/>
        <v>0.18081180811808117</v>
      </c>
      <c r="BM113" s="65">
        <v>204</v>
      </c>
      <c r="BN113" s="67">
        <f t="shared" si="249"/>
        <v>0.3763837638376384</v>
      </c>
      <c r="BO113" s="63">
        <v>117</v>
      </c>
      <c r="BP113" s="64">
        <f t="shared" si="250"/>
        <v>0.2158671586715867</v>
      </c>
      <c r="BQ113" s="65">
        <v>416</v>
      </c>
      <c r="BR113" s="64">
        <f t="shared" si="251"/>
        <v>0.7675276752767528</v>
      </c>
      <c r="BS113" s="69">
        <v>9</v>
      </c>
      <c r="BT113" s="63">
        <v>206</v>
      </c>
      <c r="BU113" s="64">
        <f t="shared" si="252"/>
        <v>0.3800738007380074</v>
      </c>
      <c r="BV113" s="65">
        <v>336</v>
      </c>
      <c r="BW113" s="64">
        <f t="shared" si="253"/>
        <v>0.6199261992619927</v>
      </c>
      <c r="BX113" s="69">
        <v>0</v>
      </c>
      <c r="BY113" s="63">
        <f t="shared" si="254"/>
        <v>90</v>
      </c>
      <c r="BZ113" s="64">
        <f t="shared" si="255"/>
        <v>0.16605166051660517</v>
      </c>
      <c r="CA113" s="65">
        <v>438</v>
      </c>
      <c r="CB113" s="64">
        <f t="shared" si="256"/>
        <v>0.8081180811808119</v>
      </c>
      <c r="CC113" s="68">
        <v>14</v>
      </c>
      <c r="CD113" s="63">
        <v>90</v>
      </c>
      <c r="CE113" s="64">
        <f t="shared" si="257"/>
        <v>0.225</v>
      </c>
      <c r="CF113" s="65">
        <v>309</v>
      </c>
      <c r="CG113" s="64">
        <f t="shared" si="258"/>
        <v>0.7725</v>
      </c>
      <c r="CH113" s="69">
        <v>1</v>
      </c>
      <c r="CI113" s="63">
        <v>192</v>
      </c>
      <c r="CJ113" s="64">
        <f t="shared" si="259"/>
        <v>0.35424354243542433</v>
      </c>
      <c r="CK113" s="65">
        <v>349</v>
      </c>
      <c r="CL113" s="64">
        <f t="shared" si="260"/>
        <v>0.6439114391143912</v>
      </c>
      <c r="CM113" s="68">
        <v>1</v>
      </c>
      <c r="CN113" s="63">
        <v>364</v>
      </c>
      <c r="CO113" s="64">
        <f t="shared" si="261"/>
        <v>0.8125</v>
      </c>
      <c r="CP113" s="65">
        <v>64</v>
      </c>
      <c r="CQ113" s="64">
        <f t="shared" si="262"/>
        <v>0.14285714285714285</v>
      </c>
      <c r="CR113" s="65">
        <v>16</v>
      </c>
      <c r="CS113" s="64">
        <f t="shared" si="263"/>
        <v>0.03571428571428571</v>
      </c>
      <c r="CT113" s="68">
        <v>4</v>
      </c>
      <c r="CU113" s="63">
        <v>7</v>
      </c>
      <c r="CV113" s="64">
        <f t="shared" si="264"/>
        <v>0.012915129151291513</v>
      </c>
      <c r="CW113" s="65">
        <v>2</v>
      </c>
      <c r="CX113" s="64">
        <f t="shared" si="265"/>
        <v>0.0036900369003690036</v>
      </c>
      <c r="CY113" s="65">
        <v>0</v>
      </c>
      <c r="CZ113" s="64">
        <f t="shared" si="266"/>
        <v>0</v>
      </c>
      <c r="DA113" s="65">
        <v>0</v>
      </c>
      <c r="DB113" s="64">
        <f t="shared" si="267"/>
        <v>0</v>
      </c>
      <c r="DC113" s="65">
        <v>0</v>
      </c>
      <c r="DD113" s="64">
        <f t="shared" si="268"/>
        <v>0</v>
      </c>
      <c r="DE113" s="65">
        <v>16</v>
      </c>
      <c r="DF113" s="64">
        <f t="shared" si="269"/>
        <v>0.02952029520295203</v>
      </c>
      <c r="DG113" s="65">
        <v>5</v>
      </c>
      <c r="DH113" s="64">
        <f t="shared" si="270"/>
        <v>0.00922509225092251</v>
      </c>
      <c r="DI113" s="65">
        <v>8</v>
      </c>
      <c r="DJ113" s="67">
        <f t="shared" si="271"/>
        <v>0.014760147601476014</v>
      </c>
      <c r="DK113" s="63">
        <v>8</v>
      </c>
      <c r="DL113" s="64">
        <f t="shared" si="272"/>
        <v>0.014760147601476014</v>
      </c>
      <c r="DM113" s="65">
        <v>5</v>
      </c>
      <c r="DN113" s="64">
        <f t="shared" si="273"/>
        <v>0.00922509225092251</v>
      </c>
      <c r="DO113" s="65">
        <v>1</v>
      </c>
      <c r="DP113" s="64">
        <f t="shared" si="274"/>
        <v>0.0018450184501845018</v>
      </c>
      <c r="DQ113" s="65">
        <v>0</v>
      </c>
      <c r="DR113" s="64">
        <f t="shared" si="275"/>
        <v>0</v>
      </c>
      <c r="DS113" s="65">
        <v>15</v>
      </c>
      <c r="DT113" s="64">
        <f t="shared" si="276"/>
        <v>0.027675276752767528</v>
      </c>
      <c r="DU113" s="65">
        <v>2</v>
      </c>
      <c r="DV113" s="64">
        <f t="shared" si="277"/>
        <v>0.0036900369003690036</v>
      </c>
      <c r="DW113" s="65">
        <v>6</v>
      </c>
      <c r="DX113" s="67">
        <f t="shared" si="278"/>
        <v>0.01107011070110701</v>
      </c>
    </row>
    <row r="114" spans="1:128" s="42" customFormat="1" ht="24.75" customHeight="1">
      <c r="A114" s="98"/>
      <c r="B114" s="43" t="s">
        <v>105</v>
      </c>
      <c r="C114" s="44">
        <v>145</v>
      </c>
      <c r="D114" s="48">
        <v>41</v>
      </c>
      <c r="E114" s="45">
        <f t="shared" si="221"/>
        <v>0.2827586206896552</v>
      </c>
      <c r="F114" s="49">
        <v>26</v>
      </c>
      <c r="G114" s="45">
        <f t="shared" si="222"/>
        <v>0.1793103448275862</v>
      </c>
      <c r="H114" s="49">
        <v>0</v>
      </c>
      <c r="I114" s="45">
        <f t="shared" si="223"/>
        <v>0</v>
      </c>
      <c r="J114" s="49">
        <v>27</v>
      </c>
      <c r="K114" s="46">
        <f t="shared" si="224"/>
        <v>0.18620689655172415</v>
      </c>
      <c r="L114" s="49">
        <v>0</v>
      </c>
      <c r="M114" s="45">
        <f t="shared" si="225"/>
        <v>0</v>
      </c>
      <c r="N114" s="49">
        <v>5</v>
      </c>
      <c r="O114" s="45">
        <f t="shared" si="226"/>
        <v>0.034482758620689655</v>
      </c>
      <c r="P114" s="49">
        <v>46</v>
      </c>
      <c r="Q114" s="47">
        <f t="shared" si="227"/>
        <v>0.31724137931034485</v>
      </c>
      <c r="R114" s="48">
        <v>8</v>
      </c>
      <c r="S114" s="45">
        <f t="shared" si="228"/>
        <v>0.05517241379310345</v>
      </c>
      <c r="T114" s="49">
        <v>39</v>
      </c>
      <c r="U114" s="45">
        <f t="shared" si="229"/>
        <v>0.2689655172413793</v>
      </c>
      <c r="V114" s="49">
        <v>26</v>
      </c>
      <c r="W114" s="45">
        <f t="shared" si="230"/>
        <v>0.1793103448275862</v>
      </c>
      <c r="X114" s="49">
        <v>70</v>
      </c>
      <c r="Y114" s="45">
        <f t="shared" si="231"/>
        <v>0.4827586206896552</v>
      </c>
      <c r="Z114" s="51">
        <v>2</v>
      </c>
      <c r="AA114" s="48">
        <v>107</v>
      </c>
      <c r="AB114" s="45">
        <f t="shared" si="232"/>
        <v>0.7379310344827587</v>
      </c>
      <c r="AC114" s="49">
        <v>20</v>
      </c>
      <c r="AD114" s="45">
        <f t="shared" si="233"/>
        <v>0.13793103448275862</v>
      </c>
      <c r="AE114" s="49">
        <v>18</v>
      </c>
      <c r="AF114" s="45">
        <f t="shared" si="234"/>
        <v>0.12413793103448276</v>
      </c>
      <c r="AG114" s="51">
        <v>0</v>
      </c>
      <c r="AH114" s="48">
        <v>28</v>
      </c>
      <c r="AI114" s="45">
        <f t="shared" si="235"/>
        <v>0.19310344827586207</v>
      </c>
      <c r="AJ114" s="49">
        <v>115</v>
      </c>
      <c r="AK114" s="45">
        <f t="shared" si="236"/>
        <v>0.7931034482758621</v>
      </c>
      <c r="AL114" s="51">
        <v>2</v>
      </c>
      <c r="AM114" s="48">
        <v>78</v>
      </c>
      <c r="AN114" s="45">
        <f t="shared" si="237"/>
        <v>0.5379310344827586</v>
      </c>
      <c r="AO114" s="49">
        <v>33</v>
      </c>
      <c r="AP114" s="45">
        <f t="shared" si="238"/>
        <v>0.22758620689655173</v>
      </c>
      <c r="AQ114" s="49">
        <v>0</v>
      </c>
      <c r="AR114" s="45">
        <f t="shared" si="239"/>
        <v>0</v>
      </c>
      <c r="AS114" s="49">
        <v>34</v>
      </c>
      <c r="AT114" s="45">
        <f t="shared" si="240"/>
        <v>0.23448275862068965</v>
      </c>
      <c r="AU114" s="50">
        <v>0</v>
      </c>
      <c r="AV114" s="48">
        <v>125</v>
      </c>
      <c r="AW114" s="45">
        <f t="shared" si="241"/>
        <v>0.8620689655172413</v>
      </c>
      <c r="AX114" s="49">
        <v>14</v>
      </c>
      <c r="AY114" s="45">
        <f t="shared" si="242"/>
        <v>0.09655172413793103</v>
      </c>
      <c r="AZ114" s="49">
        <v>6</v>
      </c>
      <c r="BA114" s="45">
        <f t="shared" si="243"/>
        <v>0.041379310344827586</v>
      </c>
      <c r="BB114" s="51">
        <v>0</v>
      </c>
      <c r="BC114" s="48">
        <v>32</v>
      </c>
      <c r="BD114" s="45">
        <f t="shared" si="244"/>
        <v>0.2206896551724138</v>
      </c>
      <c r="BE114" s="49">
        <v>14</v>
      </c>
      <c r="BF114" s="45">
        <f t="shared" si="245"/>
        <v>0.09655172413793103</v>
      </c>
      <c r="BG114" s="49">
        <v>28</v>
      </c>
      <c r="BH114" s="45">
        <f t="shared" si="246"/>
        <v>0.19310344827586207</v>
      </c>
      <c r="BI114" s="49">
        <v>5</v>
      </c>
      <c r="BJ114" s="45">
        <f t="shared" si="247"/>
        <v>0.034482758620689655</v>
      </c>
      <c r="BK114" s="49">
        <v>2</v>
      </c>
      <c r="BL114" s="45">
        <f t="shared" si="248"/>
        <v>0.013793103448275862</v>
      </c>
      <c r="BM114" s="49">
        <v>69</v>
      </c>
      <c r="BN114" s="47">
        <f t="shared" si="249"/>
        <v>0.47586206896551725</v>
      </c>
      <c r="BO114" s="48">
        <v>37</v>
      </c>
      <c r="BP114" s="45">
        <f t="shared" si="250"/>
        <v>0.25517241379310346</v>
      </c>
      <c r="BQ114" s="49">
        <v>108</v>
      </c>
      <c r="BR114" s="45">
        <f t="shared" si="251"/>
        <v>0.7448275862068966</v>
      </c>
      <c r="BS114" s="50">
        <v>0</v>
      </c>
      <c r="BT114" s="48">
        <v>60</v>
      </c>
      <c r="BU114" s="45">
        <f t="shared" si="252"/>
        <v>0.41379310344827586</v>
      </c>
      <c r="BV114" s="49">
        <v>85</v>
      </c>
      <c r="BW114" s="45">
        <f t="shared" si="253"/>
        <v>0.5862068965517241</v>
      </c>
      <c r="BX114" s="50">
        <v>0</v>
      </c>
      <c r="BY114" s="48">
        <f t="shared" si="254"/>
        <v>22</v>
      </c>
      <c r="BZ114" s="45">
        <f t="shared" si="255"/>
        <v>0.15172413793103448</v>
      </c>
      <c r="CA114" s="49">
        <v>122</v>
      </c>
      <c r="CB114" s="45">
        <f t="shared" si="256"/>
        <v>0.8413793103448276</v>
      </c>
      <c r="CC114" s="51">
        <v>1</v>
      </c>
      <c r="CD114" s="48">
        <v>34</v>
      </c>
      <c r="CE114" s="45">
        <f t="shared" si="257"/>
        <v>0.3063063063063063</v>
      </c>
      <c r="CF114" s="49">
        <v>76</v>
      </c>
      <c r="CG114" s="45">
        <f t="shared" si="258"/>
        <v>0.6846846846846847</v>
      </c>
      <c r="CH114" s="50">
        <v>1</v>
      </c>
      <c r="CI114" s="48">
        <v>64</v>
      </c>
      <c r="CJ114" s="45">
        <f t="shared" si="259"/>
        <v>0.4413793103448276</v>
      </c>
      <c r="CK114" s="49">
        <v>81</v>
      </c>
      <c r="CL114" s="45">
        <f t="shared" si="260"/>
        <v>0.5586206896551724</v>
      </c>
      <c r="CM114" s="51">
        <v>0</v>
      </c>
      <c r="CN114" s="48">
        <v>74</v>
      </c>
      <c r="CO114" s="45">
        <f t="shared" si="261"/>
        <v>0.6434782608695652</v>
      </c>
      <c r="CP114" s="49">
        <v>20</v>
      </c>
      <c r="CQ114" s="45">
        <f t="shared" si="262"/>
        <v>0.17391304347826086</v>
      </c>
      <c r="CR114" s="49">
        <v>17</v>
      </c>
      <c r="CS114" s="45">
        <f t="shared" si="263"/>
        <v>0.14782608695652175</v>
      </c>
      <c r="CT114" s="51">
        <v>4</v>
      </c>
      <c r="CU114" s="48">
        <v>11</v>
      </c>
      <c r="CV114" s="45">
        <f t="shared" si="264"/>
        <v>0.07586206896551724</v>
      </c>
      <c r="CW114" s="49">
        <v>1</v>
      </c>
      <c r="CX114" s="45">
        <f t="shared" si="265"/>
        <v>0.006896551724137931</v>
      </c>
      <c r="CY114" s="49">
        <v>4</v>
      </c>
      <c r="CZ114" s="45">
        <f t="shared" si="266"/>
        <v>0.027586206896551724</v>
      </c>
      <c r="DA114" s="49">
        <v>0</v>
      </c>
      <c r="DB114" s="45">
        <f t="shared" si="267"/>
        <v>0</v>
      </c>
      <c r="DC114" s="49">
        <v>0</v>
      </c>
      <c r="DD114" s="45">
        <f t="shared" si="268"/>
        <v>0</v>
      </c>
      <c r="DE114" s="49">
        <v>29</v>
      </c>
      <c r="DF114" s="45">
        <f t="shared" si="269"/>
        <v>0.2</v>
      </c>
      <c r="DG114" s="49">
        <v>5</v>
      </c>
      <c r="DH114" s="45">
        <f t="shared" si="270"/>
        <v>0.034482758620689655</v>
      </c>
      <c r="DI114" s="49">
        <v>15</v>
      </c>
      <c r="DJ114" s="47">
        <f t="shared" si="271"/>
        <v>0.10344827586206896</v>
      </c>
      <c r="DK114" s="48">
        <v>2</v>
      </c>
      <c r="DL114" s="45">
        <f t="shared" si="272"/>
        <v>0.013793103448275862</v>
      </c>
      <c r="DM114" s="49">
        <v>6</v>
      </c>
      <c r="DN114" s="45">
        <f t="shared" si="273"/>
        <v>0.041379310344827586</v>
      </c>
      <c r="DO114" s="49">
        <v>0</v>
      </c>
      <c r="DP114" s="45">
        <f t="shared" si="274"/>
        <v>0</v>
      </c>
      <c r="DQ114" s="49">
        <v>0</v>
      </c>
      <c r="DR114" s="45">
        <f t="shared" si="275"/>
        <v>0</v>
      </c>
      <c r="DS114" s="49">
        <v>2</v>
      </c>
      <c r="DT114" s="45">
        <f t="shared" si="276"/>
        <v>0.013793103448275862</v>
      </c>
      <c r="DU114" s="49">
        <v>1</v>
      </c>
      <c r="DV114" s="45">
        <f t="shared" si="277"/>
        <v>0.006896551724137931</v>
      </c>
      <c r="DW114" s="49">
        <v>2</v>
      </c>
      <c r="DX114" s="47">
        <f t="shared" si="278"/>
        <v>0.013793103448275862</v>
      </c>
    </row>
    <row r="115" spans="1:128" s="42" customFormat="1" ht="24.75" customHeight="1">
      <c r="A115" s="98"/>
      <c r="B115" s="61" t="s">
        <v>102</v>
      </c>
      <c r="C115" s="62">
        <v>167</v>
      </c>
      <c r="D115" s="63">
        <v>78</v>
      </c>
      <c r="E115" s="64">
        <f t="shared" si="221"/>
        <v>0.46706586826347307</v>
      </c>
      <c r="F115" s="65">
        <v>10</v>
      </c>
      <c r="G115" s="64">
        <f t="shared" si="222"/>
        <v>0.059880239520958084</v>
      </c>
      <c r="H115" s="65">
        <v>0</v>
      </c>
      <c r="I115" s="64">
        <f t="shared" si="223"/>
        <v>0</v>
      </c>
      <c r="J115" s="65">
        <v>16</v>
      </c>
      <c r="K115" s="66">
        <f t="shared" si="224"/>
        <v>0.09580838323353294</v>
      </c>
      <c r="L115" s="65">
        <v>1</v>
      </c>
      <c r="M115" s="64">
        <f t="shared" si="225"/>
        <v>0.005988023952095809</v>
      </c>
      <c r="N115" s="65">
        <v>1</v>
      </c>
      <c r="O115" s="64">
        <f t="shared" si="226"/>
        <v>0.005988023952095809</v>
      </c>
      <c r="P115" s="65">
        <v>61</v>
      </c>
      <c r="Q115" s="67">
        <f t="shared" si="227"/>
        <v>0.3652694610778443</v>
      </c>
      <c r="R115" s="63">
        <v>6</v>
      </c>
      <c r="S115" s="64">
        <f t="shared" si="228"/>
        <v>0.03592814371257485</v>
      </c>
      <c r="T115" s="65">
        <v>39</v>
      </c>
      <c r="U115" s="64">
        <f t="shared" si="229"/>
        <v>0.23353293413173654</v>
      </c>
      <c r="V115" s="65">
        <v>31</v>
      </c>
      <c r="W115" s="64">
        <f t="shared" si="230"/>
        <v>0.18562874251497005</v>
      </c>
      <c r="X115" s="65">
        <v>88</v>
      </c>
      <c r="Y115" s="64">
        <f t="shared" si="231"/>
        <v>0.5269461077844312</v>
      </c>
      <c r="Z115" s="68">
        <v>3</v>
      </c>
      <c r="AA115" s="63">
        <v>140</v>
      </c>
      <c r="AB115" s="64">
        <f t="shared" si="232"/>
        <v>0.8383233532934131</v>
      </c>
      <c r="AC115" s="65">
        <v>24</v>
      </c>
      <c r="AD115" s="64">
        <f t="shared" si="233"/>
        <v>0.1437125748502994</v>
      </c>
      <c r="AE115" s="65">
        <v>2</v>
      </c>
      <c r="AF115" s="64">
        <f t="shared" si="234"/>
        <v>0.011976047904191617</v>
      </c>
      <c r="AG115" s="68">
        <v>1</v>
      </c>
      <c r="AH115" s="63">
        <v>22</v>
      </c>
      <c r="AI115" s="64">
        <f t="shared" si="235"/>
        <v>0.1317365269461078</v>
      </c>
      <c r="AJ115" s="65">
        <v>145</v>
      </c>
      <c r="AK115" s="64">
        <f t="shared" si="236"/>
        <v>0.8682634730538922</v>
      </c>
      <c r="AL115" s="68">
        <v>0</v>
      </c>
      <c r="AM115" s="63">
        <v>129</v>
      </c>
      <c r="AN115" s="64">
        <f t="shared" si="237"/>
        <v>0.7724550898203593</v>
      </c>
      <c r="AO115" s="65">
        <v>15</v>
      </c>
      <c r="AP115" s="64">
        <f t="shared" si="238"/>
        <v>0.08982035928143713</v>
      </c>
      <c r="AQ115" s="65">
        <v>0</v>
      </c>
      <c r="AR115" s="64">
        <f t="shared" si="239"/>
        <v>0</v>
      </c>
      <c r="AS115" s="65">
        <v>22</v>
      </c>
      <c r="AT115" s="64">
        <f t="shared" si="240"/>
        <v>0.1317365269461078</v>
      </c>
      <c r="AU115" s="69">
        <v>1</v>
      </c>
      <c r="AV115" s="63">
        <v>135</v>
      </c>
      <c r="AW115" s="64">
        <f t="shared" si="241"/>
        <v>0.8083832335329342</v>
      </c>
      <c r="AX115" s="65">
        <v>27</v>
      </c>
      <c r="AY115" s="64">
        <f t="shared" si="242"/>
        <v>0.16167664670658682</v>
      </c>
      <c r="AZ115" s="65">
        <v>5</v>
      </c>
      <c r="BA115" s="64">
        <f t="shared" si="243"/>
        <v>0.029940119760479042</v>
      </c>
      <c r="BB115" s="68">
        <v>0</v>
      </c>
      <c r="BC115" s="63">
        <v>41</v>
      </c>
      <c r="BD115" s="64">
        <f t="shared" si="244"/>
        <v>0.24550898203592814</v>
      </c>
      <c r="BE115" s="65">
        <v>20</v>
      </c>
      <c r="BF115" s="64">
        <f t="shared" si="245"/>
        <v>0.11976047904191617</v>
      </c>
      <c r="BG115" s="65">
        <v>31</v>
      </c>
      <c r="BH115" s="64">
        <f t="shared" si="246"/>
        <v>0.18562874251497005</v>
      </c>
      <c r="BI115" s="65">
        <v>1</v>
      </c>
      <c r="BJ115" s="64">
        <f t="shared" si="247"/>
        <v>0.005988023952095809</v>
      </c>
      <c r="BK115" s="65">
        <v>5</v>
      </c>
      <c r="BL115" s="64">
        <f t="shared" si="248"/>
        <v>0.029940119760479042</v>
      </c>
      <c r="BM115" s="65">
        <v>82</v>
      </c>
      <c r="BN115" s="67">
        <f t="shared" si="249"/>
        <v>0.49101796407185627</v>
      </c>
      <c r="BO115" s="63">
        <v>31</v>
      </c>
      <c r="BP115" s="64">
        <f t="shared" si="250"/>
        <v>0.18562874251497005</v>
      </c>
      <c r="BQ115" s="65">
        <v>135</v>
      </c>
      <c r="BR115" s="64">
        <f t="shared" si="251"/>
        <v>0.8083832335329342</v>
      </c>
      <c r="BS115" s="69">
        <v>1</v>
      </c>
      <c r="BT115" s="63">
        <v>67</v>
      </c>
      <c r="BU115" s="64">
        <f t="shared" si="252"/>
        <v>0.40119760479041916</v>
      </c>
      <c r="BV115" s="65">
        <v>99</v>
      </c>
      <c r="BW115" s="64">
        <f t="shared" si="253"/>
        <v>0.592814371257485</v>
      </c>
      <c r="BX115" s="69">
        <v>1</v>
      </c>
      <c r="BY115" s="63">
        <f t="shared" si="254"/>
        <v>12</v>
      </c>
      <c r="BZ115" s="64">
        <f t="shared" si="255"/>
        <v>0.0718562874251497</v>
      </c>
      <c r="CA115" s="65">
        <v>153</v>
      </c>
      <c r="CB115" s="64">
        <f t="shared" si="256"/>
        <v>0.9161676646706587</v>
      </c>
      <c r="CC115" s="68">
        <v>2</v>
      </c>
      <c r="CD115" s="63">
        <v>32</v>
      </c>
      <c r="CE115" s="64">
        <f t="shared" si="257"/>
        <v>0.2206896551724138</v>
      </c>
      <c r="CF115" s="65">
        <v>110</v>
      </c>
      <c r="CG115" s="64">
        <f t="shared" si="258"/>
        <v>0.7586206896551724</v>
      </c>
      <c r="CH115" s="69">
        <v>3</v>
      </c>
      <c r="CI115" s="63">
        <v>64</v>
      </c>
      <c r="CJ115" s="64">
        <f t="shared" si="259"/>
        <v>0.38323353293413176</v>
      </c>
      <c r="CK115" s="65">
        <v>102</v>
      </c>
      <c r="CL115" s="64">
        <f t="shared" si="260"/>
        <v>0.6107784431137725</v>
      </c>
      <c r="CM115" s="68">
        <v>1</v>
      </c>
      <c r="CN115" s="63">
        <v>78</v>
      </c>
      <c r="CO115" s="64">
        <f t="shared" si="261"/>
        <v>0.5379310344827586</v>
      </c>
      <c r="CP115" s="65">
        <v>59</v>
      </c>
      <c r="CQ115" s="64">
        <f t="shared" si="262"/>
        <v>0.4068965517241379</v>
      </c>
      <c r="CR115" s="65">
        <v>8</v>
      </c>
      <c r="CS115" s="64">
        <f t="shared" si="263"/>
        <v>0.05517241379310345</v>
      </c>
      <c r="CT115" s="68">
        <v>0</v>
      </c>
      <c r="CU115" s="63">
        <v>0</v>
      </c>
      <c r="CV115" s="64">
        <f t="shared" si="264"/>
        <v>0</v>
      </c>
      <c r="CW115" s="65">
        <v>1</v>
      </c>
      <c r="CX115" s="64">
        <f t="shared" si="265"/>
        <v>0.005988023952095809</v>
      </c>
      <c r="CY115" s="65">
        <v>0</v>
      </c>
      <c r="CZ115" s="64">
        <f t="shared" si="266"/>
        <v>0</v>
      </c>
      <c r="DA115" s="65">
        <v>0</v>
      </c>
      <c r="DB115" s="64">
        <f t="shared" si="267"/>
        <v>0</v>
      </c>
      <c r="DC115" s="65">
        <v>1</v>
      </c>
      <c r="DD115" s="64">
        <f t="shared" si="268"/>
        <v>0.005988023952095809</v>
      </c>
      <c r="DE115" s="65">
        <v>8</v>
      </c>
      <c r="DF115" s="64">
        <f t="shared" si="269"/>
        <v>0.04790419161676647</v>
      </c>
      <c r="DG115" s="65">
        <v>0</v>
      </c>
      <c r="DH115" s="64">
        <f t="shared" si="270"/>
        <v>0</v>
      </c>
      <c r="DI115" s="65">
        <v>6</v>
      </c>
      <c r="DJ115" s="67">
        <f t="shared" si="271"/>
        <v>0.03592814371257485</v>
      </c>
      <c r="DK115" s="63">
        <v>1</v>
      </c>
      <c r="DL115" s="64">
        <f t="shared" si="272"/>
        <v>0.005988023952095809</v>
      </c>
      <c r="DM115" s="65">
        <v>2</v>
      </c>
      <c r="DN115" s="64">
        <f t="shared" si="273"/>
        <v>0.011976047904191617</v>
      </c>
      <c r="DO115" s="65">
        <v>0</v>
      </c>
      <c r="DP115" s="64">
        <f t="shared" si="274"/>
        <v>0</v>
      </c>
      <c r="DQ115" s="65">
        <v>0</v>
      </c>
      <c r="DR115" s="64">
        <f t="shared" si="275"/>
        <v>0</v>
      </c>
      <c r="DS115" s="65">
        <v>16</v>
      </c>
      <c r="DT115" s="64">
        <f t="shared" si="276"/>
        <v>0.09580838323353294</v>
      </c>
      <c r="DU115" s="65">
        <v>6</v>
      </c>
      <c r="DV115" s="64">
        <f t="shared" si="277"/>
        <v>0.03592814371257485</v>
      </c>
      <c r="DW115" s="65">
        <v>0</v>
      </c>
      <c r="DX115" s="67">
        <f t="shared" si="278"/>
        <v>0</v>
      </c>
    </row>
    <row r="116" spans="1:128" s="42" customFormat="1" ht="24.75" customHeight="1">
      <c r="A116" s="98"/>
      <c r="B116" s="43" t="s">
        <v>103</v>
      </c>
      <c r="C116" s="44">
        <v>374</v>
      </c>
      <c r="D116" s="48">
        <v>142</v>
      </c>
      <c r="E116" s="45">
        <f>D116/C116</f>
        <v>0.37967914438502676</v>
      </c>
      <c r="F116" s="49">
        <v>49</v>
      </c>
      <c r="G116" s="45">
        <f>F116/C116</f>
        <v>0.13101604278074866</v>
      </c>
      <c r="H116" s="49">
        <v>0</v>
      </c>
      <c r="I116" s="45">
        <f>H116/C116</f>
        <v>0</v>
      </c>
      <c r="J116" s="49">
        <v>58</v>
      </c>
      <c r="K116" s="46">
        <f>J116/C116</f>
        <v>0.15508021390374332</v>
      </c>
      <c r="L116" s="49">
        <v>5</v>
      </c>
      <c r="M116" s="45">
        <f>L116/C116</f>
        <v>0.013368983957219251</v>
      </c>
      <c r="N116" s="49">
        <v>10</v>
      </c>
      <c r="O116" s="45">
        <f>N116/C116</f>
        <v>0.026737967914438502</v>
      </c>
      <c r="P116" s="49">
        <v>110</v>
      </c>
      <c r="Q116" s="47">
        <f>P116/C116</f>
        <v>0.29411764705882354</v>
      </c>
      <c r="R116" s="48">
        <v>66</v>
      </c>
      <c r="S116" s="45">
        <f>R116/C116</f>
        <v>0.17647058823529413</v>
      </c>
      <c r="T116" s="49">
        <v>80</v>
      </c>
      <c r="U116" s="45">
        <f>T116/C116</f>
        <v>0.21390374331550802</v>
      </c>
      <c r="V116" s="49">
        <v>71</v>
      </c>
      <c r="W116" s="45">
        <f>V116/C116</f>
        <v>0.18983957219251338</v>
      </c>
      <c r="X116" s="49">
        <v>150</v>
      </c>
      <c r="Y116" s="45">
        <f>X116/C116</f>
        <v>0.40106951871657753</v>
      </c>
      <c r="Z116" s="51">
        <v>7</v>
      </c>
      <c r="AA116" s="48">
        <v>338</v>
      </c>
      <c r="AB116" s="45">
        <f>AA116/C116</f>
        <v>0.9037433155080213</v>
      </c>
      <c r="AC116" s="49">
        <v>31</v>
      </c>
      <c r="AD116" s="45">
        <f>AC116/C116</f>
        <v>0.08288770053475936</v>
      </c>
      <c r="AE116" s="49">
        <v>4</v>
      </c>
      <c r="AF116" s="45">
        <f>AE116/C116</f>
        <v>0.0106951871657754</v>
      </c>
      <c r="AG116" s="51">
        <v>1</v>
      </c>
      <c r="AH116" s="48">
        <v>31</v>
      </c>
      <c r="AI116" s="45">
        <f>AH116/C116</f>
        <v>0.08288770053475936</v>
      </c>
      <c r="AJ116" s="49">
        <v>338</v>
      </c>
      <c r="AK116" s="45">
        <f>AJ116/C116</f>
        <v>0.9037433155080213</v>
      </c>
      <c r="AL116" s="51">
        <v>5</v>
      </c>
      <c r="AM116" s="48">
        <v>252</v>
      </c>
      <c r="AN116" s="45">
        <f>AM116/C116</f>
        <v>0.6737967914438503</v>
      </c>
      <c r="AO116" s="49">
        <v>57</v>
      </c>
      <c r="AP116" s="45">
        <f>AO116/C116</f>
        <v>0.15240641711229946</v>
      </c>
      <c r="AQ116" s="49">
        <v>0</v>
      </c>
      <c r="AR116" s="45">
        <f>AQ116/C116</f>
        <v>0</v>
      </c>
      <c r="AS116" s="49">
        <v>65</v>
      </c>
      <c r="AT116" s="45">
        <f>AS116/C116</f>
        <v>0.17379679144385027</v>
      </c>
      <c r="AU116" s="50">
        <v>0</v>
      </c>
      <c r="AV116" s="48">
        <v>338</v>
      </c>
      <c r="AW116" s="45">
        <f>AV116/C116</f>
        <v>0.9037433155080213</v>
      </c>
      <c r="AX116" s="49">
        <v>30</v>
      </c>
      <c r="AY116" s="45">
        <f>AX116/C116</f>
        <v>0.08021390374331551</v>
      </c>
      <c r="AZ116" s="49">
        <v>6</v>
      </c>
      <c r="BA116" s="45">
        <f>AZ116/C116</f>
        <v>0.016042780748663103</v>
      </c>
      <c r="BB116" s="51">
        <v>0</v>
      </c>
      <c r="BC116" s="48">
        <v>50</v>
      </c>
      <c r="BD116" s="45">
        <f>BC116/C116</f>
        <v>0.13368983957219252</v>
      </c>
      <c r="BE116" s="49">
        <v>60</v>
      </c>
      <c r="BF116" s="45">
        <f>BE116/C116</f>
        <v>0.16042780748663102</v>
      </c>
      <c r="BG116" s="49">
        <v>105</v>
      </c>
      <c r="BH116" s="45">
        <f>BG116/C116</f>
        <v>0.2807486631016043</v>
      </c>
      <c r="BI116" s="49">
        <v>10</v>
      </c>
      <c r="BJ116" s="45">
        <f>BI116/C116</f>
        <v>0.026737967914438502</v>
      </c>
      <c r="BK116" s="49">
        <v>19</v>
      </c>
      <c r="BL116" s="45">
        <f>BK116/C116</f>
        <v>0.05080213903743316</v>
      </c>
      <c r="BM116" s="49">
        <v>172</v>
      </c>
      <c r="BN116" s="47">
        <f>BM116/C116</f>
        <v>0.45989304812834225</v>
      </c>
      <c r="BO116" s="48">
        <v>127</v>
      </c>
      <c r="BP116" s="45">
        <f>BO116/C116</f>
        <v>0.339572192513369</v>
      </c>
      <c r="BQ116" s="49">
        <v>242</v>
      </c>
      <c r="BR116" s="45">
        <f>BQ116/C116</f>
        <v>0.6470588235294118</v>
      </c>
      <c r="BS116" s="50">
        <v>5</v>
      </c>
      <c r="BT116" s="48">
        <v>190</v>
      </c>
      <c r="BU116" s="45">
        <f>BT116/C116</f>
        <v>0.5080213903743316</v>
      </c>
      <c r="BV116" s="49">
        <v>182</v>
      </c>
      <c r="BW116" s="45">
        <f>BV116/C116</f>
        <v>0.48663101604278075</v>
      </c>
      <c r="BX116" s="50">
        <v>2</v>
      </c>
      <c r="BY116" s="48">
        <f>C116-CA116-CC116</f>
        <v>96</v>
      </c>
      <c r="BZ116" s="45">
        <f>BY116/C116</f>
        <v>0.25668449197860965</v>
      </c>
      <c r="CA116" s="49">
        <v>276</v>
      </c>
      <c r="CB116" s="45">
        <f>CA116/C116</f>
        <v>0.7379679144385026</v>
      </c>
      <c r="CC116" s="51">
        <v>2</v>
      </c>
      <c r="CD116" s="48">
        <v>106</v>
      </c>
      <c r="CE116" s="45">
        <f>CD116/(C116-AS116)</f>
        <v>0.343042071197411</v>
      </c>
      <c r="CF116" s="49">
        <v>198</v>
      </c>
      <c r="CG116" s="45">
        <f>CF116/(C116-AS116)</f>
        <v>0.6407766990291263</v>
      </c>
      <c r="CH116" s="50">
        <v>5</v>
      </c>
      <c r="CI116" s="48">
        <v>204</v>
      </c>
      <c r="CJ116" s="45">
        <f>CI116/C116</f>
        <v>0.5454545454545454</v>
      </c>
      <c r="CK116" s="49">
        <v>169</v>
      </c>
      <c r="CL116" s="45">
        <f>CK116/C116</f>
        <v>0.45187165775401067</v>
      </c>
      <c r="CM116" s="51">
        <v>1</v>
      </c>
      <c r="CN116" s="48">
        <v>169</v>
      </c>
      <c r="CO116" s="45">
        <f>CN116/AJ116</f>
        <v>0.5</v>
      </c>
      <c r="CP116" s="49">
        <v>123</v>
      </c>
      <c r="CQ116" s="45">
        <f>CP116/AJ116</f>
        <v>0.363905325443787</v>
      </c>
      <c r="CR116" s="49">
        <v>38</v>
      </c>
      <c r="CS116" s="45">
        <f>CR116/AJ116</f>
        <v>0.11242603550295859</v>
      </c>
      <c r="CT116" s="51">
        <v>8</v>
      </c>
      <c r="CU116" s="48">
        <v>7</v>
      </c>
      <c r="CV116" s="45">
        <f>CU116/C116</f>
        <v>0.01871657754010695</v>
      </c>
      <c r="CW116" s="49">
        <v>2</v>
      </c>
      <c r="CX116" s="45">
        <f>CW116/C116</f>
        <v>0.0053475935828877</v>
      </c>
      <c r="CY116" s="49">
        <v>4</v>
      </c>
      <c r="CZ116" s="45">
        <f>CY116/C116</f>
        <v>0.0106951871657754</v>
      </c>
      <c r="DA116" s="49">
        <v>1</v>
      </c>
      <c r="DB116" s="45">
        <f>DA116/C116</f>
        <v>0.00267379679144385</v>
      </c>
      <c r="DC116" s="49">
        <v>5</v>
      </c>
      <c r="DD116" s="45">
        <f>DC116/C116</f>
        <v>0.013368983957219251</v>
      </c>
      <c r="DE116" s="49">
        <v>35</v>
      </c>
      <c r="DF116" s="45">
        <f>DE116/C116</f>
        <v>0.09358288770053476</v>
      </c>
      <c r="DG116" s="49">
        <v>11</v>
      </c>
      <c r="DH116" s="45">
        <f>DG116/C116</f>
        <v>0.029411764705882353</v>
      </c>
      <c r="DI116" s="49">
        <v>33</v>
      </c>
      <c r="DJ116" s="47">
        <f>DI116/C116</f>
        <v>0.08823529411764706</v>
      </c>
      <c r="DK116" s="48">
        <v>14</v>
      </c>
      <c r="DL116" s="45">
        <f>DK116/C116</f>
        <v>0.0374331550802139</v>
      </c>
      <c r="DM116" s="49">
        <v>14</v>
      </c>
      <c r="DN116" s="45">
        <f>DM116/C116</f>
        <v>0.0374331550802139</v>
      </c>
      <c r="DO116" s="49">
        <v>1</v>
      </c>
      <c r="DP116" s="45">
        <f>DO116/C116</f>
        <v>0.00267379679144385</v>
      </c>
      <c r="DQ116" s="49">
        <v>0</v>
      </c>
      <c r="DR116" s="45">
        <f>DQ116/C116</f>
        <v>0</v>
      </c>
      <c r="DS116" s="49">
        <v>16</v>
      </c>
      <c r="DT116" s="45">
        <f>DS116/C116</f>
        <v>0.0427807486631016</v>
      </c>
      <c r="DU116" s="49">
        <v>10</v>
      </c>
      <c r="DV116" s="45">
        <f>DU116/C116</f>
        <v>0.026737967914438502</v>
      </c>
      <c r="DW116" s="49">
        <v>2</v>
      </c>
      <c r="DX116" s="47">
        <f>DW116/C116</f>
        <v>0.0053475935828877</v>
      </c>
    </row>
    <row r="117" spans="1:128" s="88" customFormat="1" ht="24.75" customHeight="1" thickBot="1">
      <c r="A117" s="100"/>
      <c r="B117" s="79" t="s">
        <v>104</v>
      </c>
      <c r="C117" s="80">
        <v>350</v>
      </c>
      <c r="D117" s="81">
        <v>111</v>
      </c>
      <c r="E117" s="82">
        <f>D117/C117</f>
        <v>0.3171428571428571</v>
      </c>
      <c r="F117" s="83">
        <v>84</v>
      </c>
      <c r="G117" s="82">
        <f>F117/C117</f>
        <v>0.24</v>
      </c>
      <c r="H117" s="83">
        <v>0</v>
      </c>
      <c r="I117" s="82">
        <f>H117/C117</f>
        <v>0</v>
      </c>
      <c r="J117" s="83">
        <v>20</v>
      </c>
      <c r="K117" s="84">
        <f>J117/C117</f>
        <v>0.05714285714285714</v>
      </c>
      <c r="L117" s="83">
        <v>4</v>
      </c>
      <c r="M117" s="82">
        <f>L117/C117</f>
        <v>0.011428571428571429</v>
      </c>
      <c r="N117" s="83">
        <v>11</v>
      </c>
      <c r="O117" s="82">
        <f>N117/C117</f>
        <v>0.03142857142857143</v>
      </c>
      <c r="P117" s="83">
        <v>120</v>
      </c>
      <c r="Q117" s="85">
        <f>P117/C117</f>
        <v>0.34285714285714286</v>
      </c>
      <c r="R117" s="81">
        <v>41</v>
      </c>
      <c r="S117" s="82">
        <f>R117/C117</f>
        <v>0.11714285714285715</v>
      </c>
      <c r="T117" s="83">
        <v>102</v>
      </c>
      <c r="U117" s="82">
        <f>T117/C117</f>
        <v>0.2914285714285714</v>
      </c>
      <c r="V117" s="83">
        <v>64</v>
      </c>
      <c r="W117" s="82">
        <f>V117/C117</f>
        <v>0.18285714285714286</v>
      </c>
      <c r="X117" s="83">
        <v>136</v>
      </c>
      <c r="Y117" s="82">
        <f>X117/C117</f>
        <v>0.38857142857142857</v>
      </c>
      <c r="Z117" s="86">
        <v>7</v>
      </c>
      <c r="AA117" s="81">
        <v>282</v>
      </c>
      <c r="AB117" s="82">
        <f>AA117/C117</f>
        <v>0.8057142857142857</v>
      </c>
      <c r="AC117" s="83">
        <v>59</v>
      </c>
      <c r="AD117" s="82">
        <f>AC117/C117</f>
        <v>0.16857142857142857</v>
      </c>
      <c r="AE117" s="83">
        <v>8</v>
      </c>
      <c r="AF117" s="82">
        <f>AE117/C117</f>
        <v>0.022857142857142857</v>
      </c>
      <c r="AG117" s="86">
        <v>1</v>
      </c>
      <c r="AH117" s="81">
        <v>21</v>
      </c>
      <c r="AI117" s="82">
        <f>AH117/C117</f>
        <v>0.06</v>
      </c>
      <c r="AJ117" s="83">
        <v>329</v>
      </c>
      <c r="AK117" s="82">
        <f>AJ117/C117</f>
        <v>0.94</v>
      </c>
      <c r="AL117" s="86">
        <v>0</v>
      </c>
      <c r="AM117" s="81">
        <v>228</v>
      </c>
      <c r="AN117" s="82">
        <f>AM117/C117</f>
        <v>0.6514285714285715</v>
      </c>
      <c r="AO117" s="83">
        <v>99</v>
      </c>
      <c r="AP117" s="82">
        <f>AO117/C117</f>
        <v>0.28285714285714286</v>
      </c>
      <c r="AQ117" s="83">
        <v>0</v>
      </c>
      <c r="AR117" s="82">
        <f>AQ117/C117</f>
        <v>0</v>
      </c>
      <c r="AS117" s="83">
        <v>22</v>
      </c>
      <c r="AT117" s="82">
        <f>AS117/C117</f>
        <v>0.06285714285714286</v>
      </c>
      <c r="AU117" s="87">
        <v>1</v>
      </c>
      <c r="AV117" s="81">
        <v>331</v>
      </c>
      <c r="AW117" s="82">
        <f>AV117/C117</f>
        <v>0.9457142857142857</v>
      </c>
      <c r="AX117" s="83">
        <v>14</v>
      </c>
      <c r="AY117" s="82">
        <f>AX117/C117</f>
        <v>0.04</v>
      </c>
      <c r="AZ117" s="83">
        <v>4</v>
      </c>
      <c r="BA117" s="82">
        <f>AZ117/C117</f>
        <v>0.011428571428571429</v>
      </c>
      <c r="BB117" s="86">
        <v>1</v>
      </c>
      <c r="BC117" s="81">
        <v>72</v>
      </c>
      <c r="BD117" s="82">
        <f>BC117/C117</f>
        <v>0.2057142857142857</v>
      </c>
      <c r="BE117" s="83">
        <v>48</v>
      </c>
      <c r="BF117" s="82">
        <f>BE117/C117</f>
        <v>0.13714285714285715</v>
      </c>
      <c r="BG117" s="83">
        <v>53</v>
      </c>
      <c r="BH117" s="82">
        <f>BG117/C117</f>
        <v>0.15142857142857144</v>
      </c>
      <c r="BI117" s="83">
        <v>11</v>
      </c>
      <c r="BJ117" s="82">
        <f>BI117/C117</f>
        <v>0.03142857142857143</v>
      </c>
      <c r="BK117" s="83">
        <v>2</v>
      </c>
      <c r="BL117" s="82">
        <f>BK117/C117</f>
        <v>0.005714285714285714</v>
      </c>
      <c r="BM117" s="83">
        <v>185</v>
      </c>
      <c r="BN117" s="85">
        <f>BM117/C117</f>
        <v>0.5285714285714286</v>
      </c>
      <c r="BO117" s="81">
        <v>113</v>
      </c>
      <c r="BP117" s="82">
        <f>BO117/C117</f>
        <v>0.32285714285714284</v>
      </c>
      <c r="BQ117" s="83">
        <v>233</v>
      </c>
      <c r="BR117" s="82">
        <f>BQ117/C117</f>
        <v>0.6657142857142857</v>
      </c>
      <c r="BS117" s="87">
        <v>4</v>
      </c>
      <c r="BT117" s="81">
        <v>192</v>
      </c>
      <c r="BU117" s="82">
        <f>BT117/C117</f>
        <v>0.5485714285714286</v>
      </c>
      <c r="BV117" s="83">
        <v>156</v>
      </c>
      <c r="BW117" s="82">
        <f>BV117/C117</f>
        <v>0.44571428571428573</v>
      </c>
      <c r="BX117" s="87">
        <v>2</v>
      </c>
      <c r="BY117" s="81">
        <f>C117-CA117-CC117</f>
        <v>70</v>
      </c>
      <c r="BZ117" s="82">
        <f>BY117/C117</f>
        <v>0.2</v>
      </c>
      <c r="CA117" s="83">
        <v>277</v>
      </c>
      <c r="CB117" s="82">
        <f>CA117/C117</f>
        <v>0.7914285714285715</v>
      </c>
      <c r="CC117" s="86">
        <v>3</v>
      </c>
      <c r="CD117" s="81">
        <v>110</v>
      </c>
      <c r="CE117" s="82">
        <f>CD117/(C117-AS117)</f>
        <v>0.3353658536585366</v>
      </c>
      <c r="CF117" s="83">
        <v>215</v>
      </c>
      <c r="CG117" s="82">
        <f>CF117/(C117-AS117)</f>
        <v>0.6554878048780488</v>
      </c>
      <c r="CH117" s="87">
        <v>3</v>
      </c>
      <c r="CI117" s="81">
        <v>199</v>
      </c>
      <c r="CJ117" s="82">
        <f>CI117/C117</f>
        <v>0.5685714285714286</v>
      </c>
      <c r="CK117" s="83">
        <v>150</v>
      </c>
      <c r="CL117" s="82">
        <f>CK117/C117</f>
        <v>0.42857142857142855</v>
      </c>
      <c r="CM117" s="86">
        <v>1</v>
      </c>
      <c r="CN117" s="81">
        <v>167</v>
      </c>
      <c r="CO117" s="82">
        <f>CN117/AJ117</f>
        <v>0.5075987841945289</v>
      </c>
      <c r="CP117" s="83">
        <v>142</v>
      </c>
      <c r="CQ117" s="82">
        <f>CP117/AJ117</f>
        <v>0.4316109422492401</v>
      </c>
      <c r="CR117" s="83">
        <v>15</v>
      </c>
      <c r="CS117" s="82">
        <f>CR117/AJ117</f>
        <v>0.04559270516717325</v>
      </c>
      <c r="CT117" s="86">
        <v>5</v>
      </c>
      <c r="CU117" s="81">
        <v>12</v>
      </c>
      <c r="CV117" s="82">
        <f>CU117/C117</f>
        <v>0.03428571428571429</v>
      </c>
      <c r="CW117" s="83">
        <v>40</v>
      </c>
      <c r="CX117" s="82">
        <f>CW117/C117</f>
        <v>0.11428571428571428</v>
      </c>
      <c r="CY117" s="83">
        <v>0</v>
      </c>
      <c r="CZ117" s="82">
        <f>CY117/C117</f>
        <v>0</v>
      </c>
      <c r="DA117" s="83">
        <v>0</v>
      </c>
      <c r="DB117" s="82">
        <f>DA117/C117</f>
        <v>0</v>
      </c>
      <c r="DC117" s="83">
        <v>4</v>
      </c>
      <c r="DD117" s="82">
        <f>DC117/C117</f>
        <v>0.011428571428571429</v>
      </c>
      <c r="DE117" s="83">
        <v>35</v>
      </c>
      <c r="DF117" s="82">
        <f>DE117/C117</f>
        <v>0.1</v>
      </c>
      <c r="DG117" s="83">
        <v>2</v>
      </c>
      <c r="DH117" s="82">
        <f>DG117/C117</f>
        <v>0.005714285714285714</v>
      </c>
      <c r="DI117" s="83">
        <v>30</v>
      </c>
      <c r="DJ117" s="85">
        <f>DI117/C117</f>
        <v>0.08571428571428572</v>
      </c>
      <c r="DK117" s="81">
        <v>20</v>
      </c>
      <c r="DL117" s="82">
        <f>DK117/C117</f>
        <v>0.05714285714285714</v>
      </c>
      <c r="DM117" s="83">
        <v>15</v>
      </c>
      <c r="DN117" s="82">
        <f>DM117/C117</f>
        <v>0.04285714285714286</v>
      </c>
      <c r="DO117" s="83">
        <v>2</v>
      </c>
      <c r="DP117" s="82">
        <f>DO117/C117</f>
        <v>0.005714285714285714</v>
      </c>
      <c r="DQ117" s="83">
        <v>0</v>
      </c>
      <c r="DR117" s="82">
        <f>DQ117/C117</f>
        <v>0</v>
      </c>
      <c r="DS117" s="83">
        <v>10</v>
      </c>
      <c r="DT117" s="82">
        <f>DS117/C117</f>
        <v>0.02857142857142857</v>
      </c>
      <c r="DU117" s="83">
        <v>2</v>
      </c>
      <c r="DV117" s="82">
        <f>DU117/C117</f>
        <v>0.005714285714285714</v>
      </c>
      <c r="DW117" s="83">
        <v>0</v>
      </c>
      <c r="DX117" s="85">
        <f>DW117/C117</f>
        <v>0</v>
      </c>
    </row>
    <row r="118" spans="1:128" s="95" customFormat="1" ht="24.75" customHeight="1" thickTop="1">
      <c r="A118" s="121" t="s">
        <v>173</v>
      </c>
      <c r="B118" s="122"/>
      <c r="C118" s="94">
        <f>SUM(C5:C117)</f>
        <v>47735</v>
      </c>
      <c r="D118" s="16">
        <f>SUM(D5:D117)</f>
        <v>25069</v>
      </c>
      <c r="E118" s="17"/>
      <c r="F118" s="18">
        <f>SUM(F5:F117)</f>
        <v>5631</v>
      </c>
      <c r="G118" s="17"/>
      <c r="H118" s="18">
        <f>SUM(H5:H117)</f>
        <v>164</v>
      </c>
      <c r="I118" s="17"/>
      <c r="J118" s="18">
        <f>SUM(J5:J117)</f>
        <v>6147</v>
      </c>
      <c r="K118" s="19"/>
      <c r="L118" s="18">
        <f>SUM(L5:L117)</f>
        <v>1195</v>
      </c>
      <c r="M118" s="17"/>
      <c r="N118" s="18">
        <f>SUM(N5:N117)</f>
        <v>1168</v>
      </c>
      <c r="O118" s="17"/>
      <c r="P118" s="18">
        <f>SUM(P5:P117)</f>
        <v>8361</v>
      </c>
      <c r="Q118" s="20"/>
      <c r="R118" s="16">
        <f>SUM(R5:R117)</f>
        <v>4400</v>
      </c>
      <c r="S118" s="21"/>
      <c r="T118" s="18">
        <f>SUM(T5:T117)</f>
        <v>13097</v>
      </c>
      <c r="U118" s="21"/>
      <c r="V118" s="18">
        <f>SUM(V5:V117)</f>
        <v>9313</v>
      </c>
      <c r="W118" s="21"/>
      <c r="X118" s="18">
        <f>SUM(X5:X117)</f>
        <v>19995</v>
      </c>
      <c r="Y118" s="21"/>
      <c r="Z118" s="22">
        <f>SUM(Z5:Z117)</f>
        <v>930</v>
      </c>
      <c r="AA118" s="16">
        <f>SUM(AA5:AA117)</f>
        <v>32768</v>
      </c>
      <c r="AB118" s="18"/>
      <c r="AC118" s="18">
        <f>SUM(AC5:AC117)</f>
        <v>11923</v>
      </c>
      <c r="AD118" s="18"/>
      <c r="AE118" s="18">
        <f>SUM(AE5:AE117)</f>
        <v>2871</v>
      </c>
      <c r="AF118" s="18"/>
      <c r="AG118" s="22">
        <f>SUM(AG5:AG117)</f>
        <v>173</v>
      </c>
      <c r="AH118" s="16">
        <f>SUM(AH5:AH117)</f>
        <v>5002</v>
      </c>
      <c r="AI118" s="18"/>
      <c r="AJ118" s="18">
        <f>SUM(AJ5:AJ117)</f>
        <v>41838</v>
      </c>
      <c r="AK118" s="18"/>
      <c r="AL118" s="22">
        <f>SUM(AL5:AL117)</f>
        <v>895</v>
      </c>
      <c r="AM118" s="16">
        <f>SUM(AM5:AM117)</f>
        <v>33747</v>
      </c>
      <c r="AN118" s="17"/>
      <c r="AO118" s="18">
        <f>SUM(AO5:AO117)</f>
        <v>6829</v>
      </c>
      <c r="AP118" s="17"/>
      <c r="AQ118" s="18">
        <f>SUM(AQ5:AQ117)</f>
        <v>236</v>
      </c>
      <c r="AR118" s="17"/>
      <c r="AS118" s="18">
        <f>SUM(AS5:AS117)</f>
        <v>6912</v>
      </c>
      <c r="AT118" s="17"/>
      <c r="AU118" s="23">
        <f>SUM(AU5:AU117)</f>
        <v>11</v>
      </c>
      <c r="AV118" s="16">
        <f>SUM(AV5:AV117)</f>
        <v>42307</v>
      </c>
      <c r="AW118" s="17"/>
      <c r="AX118" s="18">
        <f>SUM(AX5:AX117)</f>
        <v>3472</v>
      </c>
      <c r="AY118" s="17"/>
      <c r="AZ118" s="18">
        <f>SUM(AZ5:AZ117)</f>
        <v>1885</v>
      </c>
      <c r="BA118" s="17"/>
      <c r="BB118" s="22">
        <f>SUM(BB5:BB117)</f>
        <v>71</v>
      </c>
      <c r="BC118" s="16">
        <f>SUM(BC5:BC117)</f>
        <v>4878</v>
      </c>
      <c r="BD118" s="21"/>
      <c r="BE118" s="18">
        <f>SUM(BE5:BE117)</f>
        <v>3483</v>
      </c>
      <c r="BF118" s="21"/>
      <c r="BG118" s="18">
        <f>SUM(BG5:BG117)</f>
        <v>14930</v>
      </c>
      <c r="BH118" s="21"/>
      <c r="BI118" s="18">
        <f>SUM(BI5:BI117)</f>
        <v>1168</v>
      </c>
      <c r="BJ118" s="21"/>
      <c r="BK118" s="18">
        <f>SUM(BK5:BK117)</f>
        <v>7528</v>
      </c>
      <c r="BL118" s="21"/>
      <c r="BM118" s="18">
        <f>SUM(BM5:BM117)</f>
        <v>21254</v>
      </c>
      <c r="BN118" s="96"/>
      <c r="BO118" s="16">
        <f>SUM(BO5:BO117)</f>
        <v>14877</v>
      </c>
      <c r="BP118" s="21"/>
      <c r="BQ118" s="18">
        <f>SUM(BQ5:BQ117)</f>
        <v>32264</v>
      </c>
      <c r="BR118" s="21"/>
      <c r="BS118" s="23">
        <f>SUM(BS5:BS117)</f>
        <v>594</v>
      </c>
      <c r="BT118" s="16">
        <f>SUM(BT5:BT117)</f>
        <v>21000</v>
      </c>
      <c r="BU118" s="21"/>
      <c r="BV118" s="18">
        <f>SUM(BV5:BV117)</f>
        <v>26474</v>
      </c>
      <c r="BW118" s="21"/>
      <c r="BX118" s="23">
        <f>SUM(BX5:BX117)</f>
        <v>261</v>
      </c>
      <c r="BY118" s="16">
        <f>SUM(BY5:BY117)</f>
        <v>10839</v>
      </c>
      <c r="BZ118" s="21"/>
      <c r="CA118" s="18">
        <f>SUM(CA5:CA117)</f>
        <v>36261</v>
      </c>
      <c r="CB118" s="21"/>
      <c r="CC118" s="22">
        <f>SUM(CC5:CC117)</f>
        <v>635</v>
      </c>
      <c r="CD118" s="16">
        <f>SUM(CD5:CD117)</f>
        <v>12016</v>
      </c>
      <c r="CE118" s="18"/>
      <c r="CF118" s="18">
        <f>SUM(CF5:CF117)</f>
        <v>28502</v>
      </c>
      <c r="CG118" s="18"/>
      <c r="CH118" s="23">
        <f>SUM(CH5:CH117)</f>
        <v>305</v>
      </c>
      <c r="CI118" s="16">
        <f>SUM(CI5:CI117)</f>
        <v>22463</v>
      </c>
      <c r="CJ118" s="18"/>
      <c r="CK118" s="18">
        <f>SUM(CK5:CK117)</f>
        <v>24999</v>
      </c>
      <c r="CL118" s="18"/>
      <c r="CM118" s="22">
        <f>SUM(CM5:CM117)</f>
        <v>273</v>
      </c>
      <c r="CN118" s="16">
        <f>SUM(CN5:CN117)</f>
        <v>29557</v>
      </c>
      <c r="CO118" s="18"/>
      <c r="CP118" s="18">
        <f>SUM(CP5:CP117)</f>
        <v>8573</v>
      </c>
      <c r="CQ118" s="18"/>
      <c r="CR118" s="18">
        <f>SUM(CR5:CR117)</f>
        <v>3014</v>
      </c>
      <c r="CS118" s="18"/>
      <c r="CT118" s="22">
        <f>SUM(CT5:CT117)</f>
        <v>694</v>
      </c>
      <c r="CU118" s="16">
        <f>SUM(CU5:CU117)</f>
        <v>619</v>
      </c>
      <c r="CV118" s="18"/>
      <c r="CW118" s="18">
        <f>SUM(CW5:CW117)</f>
        <v>2354</v>
      </c>
      <c r="CX118" s="18"/>
      <c r="CY118" s="18">
        <f>SUM(CY5:CY117)</f>
        <v>974</v>
      </c>
      <c r="CZ118" s="18"/>
      <c r="DA118" s="18">
        <f>SUM(DA5:DA117)</f>
        <v>803</v>
      </c>
      <c r="DB118" s="18"/>
      <c r="DC118" s="18">
        <f>SUM(DC5:DC117)</f>
        <v>1195</v>
      </c>
      <c r="DD118" s="18"/>
      <c r="DE118" s="18">
        <f>SUM(DE5:DE117)</f>
        <v>2125</v>
      </c>
      <c r="DF118" s="18"/>
      <c r="DG118" s="18">
        <f>SUM(DG5:DG117)</f>
        <v>576</v>
      </c>
      <c r="DH118" s="18"/>
      <c r="DI118" s="18">
        <f>SUM(DI5:DI117)</f>
        <v>2755</v>
      </c>
      <c r="DJ118" s="22"/>
      <c r="DK118" s="16">
        <f>SUM(DK5:DK117)</f>
        <v>487</v>
      </c>
      <c r="DL118" s="18"/>
      <c r="DM118" s="18">
        <f>SUM(DM5:DM117)</f>
        <v>318</v>
      </c>
      <c r="DN118" s="18"/>
      <c r="DO118" s="18">
        <f>SUM(DO5:DO117)</f>
        <v>106</v>
      </c>
      <c r="DP118" s="18"/>
      <c r="DQ118" s="18">
        <f>SUM(DQ5:DQ117)</f>
        <v>43</v>
      </c>
      <c r="DR118" s="18"/>
      <c r="DS118" s="18">
        <f>SUM(DS5:DS117)</f>
        <v>1992</v>
      </c>
      <c r="DT118" s="18"/>
      <c r="DU118" s="18">
        <f>SUM(DU5:DU117)</f>
        <v>2704</v>
      </c>
      <c r="DV118" s="18"/>
      <c r="DW118" s="18">
        <f>SUM(DW5:DW117)</f>
        <v>340</v>
      </c>
      <c r="DX118" s="22"/>
    </row>
  </sheetData>
  <sheetProtection/>
  <mergeCells count="102">
    <mergeCell ref="A1:B1"/>
    <mergeCell ref="D1:Q1"/>
    <mergeCell ref="R1:Z1"/>
    <mergeCell ref="AA1:AG1"/>
    <mergeCell ref="A3:A4"/>
    <mergeCell ref="B3:B4"/>
    <mergeCell ref="A2:B2"/>
    <mergeCell ref="AV3:BB3"/>
    <mergeCell ref="AA2:AG3"/>
    <mergeCell ref="R4:S4"/>
    <mergeCell ref="T4:U4"/>
    <mergeCell ref="V4:W4"/>
    <mergeCell ref="N4:O4"/>
    <mergeCell ref="C2:C4"/>
    <mergeCell ref="R2:Z3"/>
    <mergeCell ref="AM2:BB2"/>
    <mergeCell ref="AC4:AD4"/>
    <mergeCell ref="AE4:AF4"/>
    <mergeCell ref="X4:Y4"/>
    <mergeCell ref="P4:Q4"/>
    <mergeCell ref="AH2:AL3"/>
    <mergeCell ref="D2:Q3"/>
    <mergeCell ref="D4:E4"/>
    <mergeCell ref="F4:G4"/>
    <mergeCell ref="H4:I4"/>
    <mergeCell ref="J4:K4"/>
    <mergeCell ref="L4:M4"/>
    <mergeCell ref="A118:B118"/>
    <mergeCell ref="CI3:CM3"/>
    <mergeCell ref="BM4:BN4"/>
    <mergeCell ref="AA4:AB4"/>
    <mergeCell ref="BE4:BF4"/>
    <mergeCell ref="AH4:AI4"/>
    <mergeCell ref="CA4:CB4"/>
    <mergeCell ref="AM4:AN4"/>
    <mergeCell ref="AO4:AP4"/>
    <mergeCell ref="AQ4:AR4"/>
    <mergeCell ref="AS4:AT4"/>
    <mergeCell ref="BO4:BP4"/>
    <mergeCell ref="BK4:BL4"/>
    <mergeCell ref="BG4:BH4"/>
    <mergeCell ref="AJ4:AK4"/>
    <mergeCell ref="AV4:AW4"/>
    <mergeCell ref="AX4:AY4"/>
    <mergeCell ref="AZ4:BA4"/>
    <mergeCell ref="BQ4:BR4"/>
    <mergeCell ref="BT4:BU4"/>
    <mergeCell ref="BV4:BW4"/>
    <mergeCell ref="BY4:BZ4"/>
    <mergeCell ref="DA4:DB4"/>
    <mergeCell ref="DC4:DD4"/>
    <mergeCell ref="DE4:DF4"/>
    <mergeCell ref="BC4:BD4"/>
    <mergeCell ref="CI4:CJ4"/>
    <mergeCell ref="CK4:CL4"/>
    <mergeCell ref="CW4:CX4"/>
    <mergeCell ref="BI4:BJ4"/>
    <mergeCell ref="DO4:DP4"/>
    <mergeCell ref="CN2:CT3"/>
    <mergeCell ref="CD4:CE4"/>
    <mergeCell ref="CF4:CG4"/>
    <mergeCell ref="DK2:DX3"/>
    <mergeCell ref="DS4:DT4"/>
    <mergeCell ref="DW4:DX4"/>
    <mergeCell ref="DU4:DV4"/>
    <mergeCell ref="CR4:CS4"/>
    <mergeCell ref="CP4:CQ4"/>
    <mergeCell ref="DQ4:DR4"/>
    <mergeCell ref="CU4:CV4"/>
    <mergeCell ref="CN4:CO4"/>
    <mergeCell ref="DK4:DL4"/>
    <mergeCell ref="DM4:DN4"/>
    <mergeCell ref="DI4:DJ4"/>
    <mergeCell ref="DG4:DH4"/>
    <mergeCell ref="CY4:CZ4"/>
    <mergeCell ref="BC2:BN2"/>
    <mergeCell ref="AM3:AU3"/>
    <mergeCell ref="DK1:DW1"/>
    <mergeCell ref="AH1:AL1"/>
    <mergeCell ref="CN1:CT1"/>
    <mergeCell ref="BO3:BS3"/>
    <mergeCell ref="BT3:BX3"/>
    <mergeCell ref="BY3:CC3"/>
    <mergeCell ref="CD3:CH3"/>
    <mergeCell ref="BO1:CC1"/>
    <mergeCell ref="AM1:BB1"/>
    <mergeCell ref="BC1:BN1"/>
    <mergeCell ref="BO2:CC2"/>
    <mergeCell ref="CD2:CM2"/>
    <mergeCell ref="CD1:CM1"/>
    <mergeCell ref="CU1:DJ1"/>
    <mergeCell ref="CU2:DJ3"/>
    <mergeCell ref="BC3:BN3"/>
    <mergeCell ref="A5:A8"/>
    <mergeCell ref="A9:A25"/>
    <mergeCell ref="A26:A36"/>
    <mergeCell ref="A107:A117"/>
    <mergeCell ref="A37:A58"/>
    <mergeCell ref="A59:A69"/>
    <mergeCell ref="A70:A71"/>
    <mergeCell ref="A72:A91"/>
    <mergeCell ref="A92:A106"/>
  </mergeCells>
  <printOptions/>
  <pageMargins left="0.984251968503937" right="0.984251968503937" top="1.2598425196850394" bottom="0.5905511811023623" header="0.5118110236220472" footer="0.31496062992125984"/>
  <pageSetup fitToHeight="2" fitToWidth="8" horizontalDpi="600" verticalDpi="600" orientation="portrait" pageOrder="overThenDown" paperSize="9" scale="49" r:id="rId1"/>
  <headerFooter scaleWithDoc="0">
    <firstHeader>&amp;L&amp;"メイリオ,レギュラー"&amp;14１　集計表&amp;11
&amp;"ＭＳ ゴシック,標準"&amp;12(1)　外観調査（学区・旧街道別）
&amp;"ＭＳ Ｐゴシック,標準"&amp;6
&amp;9＜北区・上京区・左京区・中京区（&amp;P/8）＞&amp;R&amp;"メイリオ,レギュラー"&amp;9&amp;K808080データ集　－集計表（外観調査）－</firstHeader>
    <firstFooter>&amp;C&amp;"メイリオ,レギュラー"付&amp;P</firstFooter>
  </headerFooter>
  <rowBreaks count="1" manualBreakCount="1">
    <brk id="58" max="255" man="1"/>
  </rowBreaks>
  <colBreaks count="7" manualBreakCount="7">
    <brk id="17" max="65535" man="1"/>
    <brk id="38" max="65535" man="1"/>
    <brk id="54" max="65535" man="1"/>
    <brk id="66" max="65535" man="1"/>
    <brk id="81" max="65535" man="1"/>
    <brk id="98" max="65535" man="1"/>
    <brk id="1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kitci682</dc:creator>
  <cp:keywords/>
  <dc:description/>
  <cp:lastModifiedBy>Kyoto</cp:lastModifiedBy>
  <cp:lastPrinted>2011-03-15T12:19:07Z</cp:lastPrinted>
  <dcterms:created xsi:type="dcterms:W3CDTF">2011-03-07T06:31:05Z</dcterms:created>
  <dcterms:modified xsi:type="dcterms:W3CDTF">2011-05-06T07:00:02Z</dcterms:modified>
  <cp:category/>
  <cp:version/>
  <cp:contentType/>
  <cp:contentStatus/>
</cp:coreProperties>
</file>